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景东县扶贫资产登记明细台账（公益性）" sheetId="1" r:id="rId1"/>
  </sheets>
  <definedNames>
    <definedName name="_xlnm._FilterDatabase" localSheetId="0" hidden="1">'景东县扶贫资产登记明细台账（公益性）'!$A$6:$Z$139</definedName>
  </definedNames>
  <calcPr calcId="144525" concurrentCalc="0"/>
</workbook>
</file>

<file path=xl/sharedStrings.xml><?xml version="1.0" encoding="utf-8"?>
<sst xmlns="http://schemas.openxmlformats.org/spreadsheetml/2006/main" count="1983" uniqueCount="547">
  <si>
    <t>附件2-1</t>
  </si>
  <si>
    <t>景东县扶贫项目资产分类汇总清单（参考模板）</t>
  </si>
  <si>
    <t>（公益性扶贫资产）</t>
  </si>
  <si>
    <t>填报单位： 景东县乡村振兴局       填报人:官荣丕      联系电话: 0879-6223489        填报日期：2021年11月30日            金额单位：</t>
  </si>
  <si>
    <t>序号</t>
  </si>
  <si>
    <t>资产名称</t>
  </si>
  <si>
    <t>资产类别</t>
  </si>
  <si>
    <t>项目资产建设地点</t>
  </si>
  <si>
    <t>购建时间(完工时间)</t>
  </si>
  <si>
    <t>是否
验收</t>
  </si>
  <si>
    <t>主要建设内容</t>
  </si>
  <si>
    <t>资金
来源</t>
  </si>
  <si>
    <t>项目资金总规模(万元)</t>
  </si>
  <si>
    <t>形成项目资产规模(万元)</t>
  </si>
  <si>
    <t>是否确权</t>
  </si>
  <si>
    <t>资产现状</t>
  </si>
  <si>
    <t>所有权人</t>
  </si>
  <si>
    <t>使用权人</t>
  </si>
  <si>
    <t>经营权人</t>
  </si>
  <si>
    <t>收益
分配</t>
  </si>
  <si>
    <t>资产
处置</t>
  </si>
  <si>
    <t>行业主管部门</t>
  </si>
  <si>
    <t>受益对象</t>
  </si>
  <si>
    <t>备注</t>
  </si>
  <si>
    <t>乡(镇)</t>
  </si>
  <si>
    <t>行政村</t>
  </si>
  <si>
    <t>自然村</t>
  </si>
  <si>
    <t>是否
闲置</t>
  </si>
  <si>
    <t>是否
使用</t>
  </si>
  <si>
    <t>损毁
情况</t>
  </si>
  <si>
    <t>其他</t>
  </si>
  <si>
    <t>户数</t>
  </si>
  <si>
    <t>人数</t>
  </si>
  <si>
    <t>合计</t>
  </si>
  <si>
    <t>2013年度第一批整村推进省级扶贫重点村项目资金</t>
  </si>
  <si>
    <t>供水饮水</t>
  </si>
  <si>
    <t>大朝山东镇</t>
  </si>
  <si>
    <t>彭家村</t>
  </si>
  <si>
    <t>田房小组</t>
  </si>
  <si>
    <t>是</t>
  </si>
  <si>
    <t>蚕桑种植80亩,补助500元/亩.庭院建设38户，补助1000元/户.水池1个30m³,人畜饮水管网3.5km，补助20000元/km。项目简介牌一座</t>
  </si>
  <si>
    <t>财政专项扶贫资金</t>
  </si>
  <si>
    <t>否</t>
  </si>
  <si>
    <t>县乡村振兴局</t>
  </si>
  <si>
    <t>水池1个30m³,人畜饮水管网3.5km，补助20000元/km。</t>
  </si>
  <si>
    <t>2013年景东县深度贫困自然村整村推进项目</t>
  </si>
  <si>
    <t>道路交通、供水饮水</t>
  </si>
  <si>
    <t>别落村</t>
  </si>
  <si>
    <t>洼子小组</t>
  </si>
  <si>
    <r>
      <rPr>
        <sz val="10"/>
        <color rgb="FF000000"/>
        <rFont val="宋体"/>
        <charset val="134"/>
      </rPr>
      <t>种植烤烟250亩，新建烤烟房25间，补助4000元/间机耕路1条7Km，补助10.30万元人畜饮水管道3Km，补助20000元/Km，解决134人50头牲畜饮水太阳能35套，补助1000元/套项目</t>
    </r>
    <r>
      <rPr>
        <sz val="10"/>
        <color rgb="FFFF0000"/>
        <rFont val="宋体"/>
        <charset val="134"/>
      </rPr>
      <t>简介牌一座</t>
    </r>
  </si>
  <si>
    <t>机耕路1条7Km，补助10.30万元人畜饮水管道3Km，补助20000元/Km，解决134人50头牲畜饮水</t>
  </si>
  <si>
    <t>2014年景东县深度贫困自然村整村推进项目</t>
  </si>
  <si>
    <t>大河边小组</t>
  </si>
  <si>
    <t>咖啡种植320亩，补助300元/亩养牛6户12头，补助4000元/头机耕路1条6Km，补助9.4万元人畜饮水3Km，补助标准：20000元/Km，解决136人70头牲畜饮水项目简介牌一座</t>
  </si>
  <si>
    <t>机耕路1条6Km，补助9.4万元人畜饮水3Km，补助标准：20000元/Km，解决136人70头牲畜饮水</t>
  </si>
  <si>
    <t>2013年度财政扶贫奖补整村推进项目</t>
  </si>
  <si>
    <t>新村村</t>
  </si>
  <si>
    <t>榨房小组</t>
  </si>
  <si>
    <t>蚕桑种植110亩,每亩补助200元，建蚕房19间，每间补助4000元。入户输水管网建设8.6km，10m³小水池4个补助80000元，受益105人50头大牲畜。项目简介牌一座</t>
  </si>
  <si>
    <t>入户输水管网建设8.6km，10m³小水池4个补助80000元，受益105人50头大牲畜。</t>
  </si>
  <si>
    <t>2014年度第一批行政村整村推进项目</t>
  </si>
  <si>
    <t>大村村</t>
  </si>
  <si>
    <t>余家小组</t>
  </si>
  <si>
    <t>新植蚕桑120亩，补助200元／亩；蚕房建设20间，补助4000元／间组内道路硬化2331m²(毛石垫层15cm，C20混合土浇灌15cm），补助80元／m²小水窖25口375m³,补助1500元／口项目简介牌  1 座</t>
  </si>
  <si>
    <t>组内道路硬化2331m²(毛石垫层15cm，C20混合土浇灌15cm），补助80元／m²小水窖25口375m³,补助1500元／口</t>
  </si>
  <si>
    <t>2015年度第一批行政村整村推进项目</t>
  </si>
  <si>
    <t>陈家小组</t>
  </si>
  <si>
    <t>新植蚕桑150亩，补助200元／亩；蚕房建设20间，补助4000元／间；咖啡种植200亩组内道路硬化2437.5m²(毛石垫层15cm，C20混合土浇灌15cm），补助80元／m²水窖22口330m³,补助1500元／口项目简介牌 1 座</t>
  </si>
  <si>
    <t>组内道路硬化2437.5m²(毛石垫层15cm，C20混合土浇灌15cm），补助80元／m²水窖22口330m³,补助1500元／口</t>
  </si>
  <si>
    <t>2016年度第一批行政村整村推进项目</t>
  </si>
  <si>
    <t>车树小组</t>
  </si>
  <si>
    <t>新植蚕桑100亩，补助200元／亩；蚕房15间，补助4000元／间组内道硬化2725m²(毛石垫层15cm，C20混合土浇灌15cm）补助80元／m²小水窖20口300m³,补助1500元／口项目简介牌 1 座</t>
  </si>
  <si>
    <t>组内道硬化2725m²(毛石垫层15cm，C20混合土浇灌15cm）补助80元／m²小水窖20口300m³,补助1500元／口</t>
  </si>
  <si>
    <t>2014年度第二批市级财政扶贫资金</t>
  </si>
  <si>
    <t>道路交通</t>
  </si>
  <si>
    <t>大驮村</t>
  </si>
  <si>
    <t>对面山小组</t>
  </si>
  <si>
    <t>新植核桃41户480亩，补助100元/亩,产业道路修建设5.5km，补助10.2万元</t>
  </si>
  <si>
    <t>产业道路修建设5.5km，补助10.2万元</t>
  </si>
  <si>
    <t>2014年度第三批市级财政扶贫资金项目</t>
  </si>
  <si>
    <t>环卫公厕</t>
  </si>
  <si>
    <t>苍文村</t>
  </si>
  <si>
    <t>大丫口小组</t>
  </si>
  <si>
    <t>人居环境改善41户4100m2(内外墙体亮化，屋顶修缮）,一般农户补助3600元，贫困户补助3900元。</t>
  </si>
  <si>
    <t>2014年度第二批自然村整村推进项目</t>
  </si>
  <si>
    <t>黑蛇村</t>
  </si>
  <si>
    <t>上下村小组</t>
  </si>
  <si>
    <t>乌骨鸡养殖11800羽,补助10元/只,共补助11.8万元。组内主路水泥道路硬化,2.2km,宽2.5-3.5m,平均宽度3m，毛石垫层15cm,C20砼浇筑20cm厚,共6800m2,补助100元/m2，一事一议整合项目20万元,专项扶贫资金补助48万元。新建项目简介牌 1 座</t>
  </si>
  <si>
    <t>组内主路水泥道路硬化,2.2km,宽2.5-3.5m,平均宽度3m，毛石垫层15cm,C20砼浇筑20cm厚,共6800m2,补助100元/m2，一事一议整合项目20万元,专项扶贫资金补助48万元。</t>
  </si>
  <si>
    <t>2014年财政扶贫奖补整村推进项目</t>
  </si>
  <si>
    <t>大树田小组</t>
  </si>
  <si>
    <t>能繁母羊养殖9户18只,补助1000元∕只。民房修缮24户2400㎡，(墙体亮化及房顶修缮)补助5000元∕户。组内串户路硬化1条0.6㎞宽1m-1.5m750㎡，毛石垫层15cm,C20砼混凝土浇灌厚10cm，补助80元/m2项目简介牌一座</t>
  </si>
  <si>
    <t>组内串户路硬化1条0.6㎞宽1m-1.5m750㎡，毛石垫层15cm,C20砼混凝土浇灌厚10cm，补助80元/m2</t>
  </si>
  <si>
    <t>平掌小组</t>
  </si>
  <si>
    <t>新植核桃200亩，补助100元/亩。民房修缮23户2300㎡，(墙体亮化及房顶修缮)补助5000元∕户。水池2个40m³补助1.6万元,输水管网建设8.15㎞.补助14.7万元,受益72人105头大牲畜项目简介牌一座</t>
  </si>
  <si>
    <t>水池2个40m³补助1.6万元,输水管网建设8.15㎞.补助14.7万元,受益72人105头大牲畜</t>
  </si>
  <si>
    <t>2014年度财政专项扶贫资金项目</t>
  </si>
  <si>
    <t>文玉村</t>
  </si>
  <si>
    <t>厂街小组</t>
  </si>
  <si>
    <t>村组内主干道路硬化1条1.2km3600㎡(路宽3m，15㎝毛石垫层，20㎝厚混凝土浇灌,采用C20标号),补助120元∕㎡;组内串户道路硬化1条0.95km2500㎡(15㎝毛石垫层，15㎝厚混凝土浇灌,采用C20标号，路宽2.5m-3m),补助95元∕㎡。</t>
  </si>
  <si>
    <t>2015年度财政专项扶贫资金项目</t>
  </si>
  <si>
    <t>水井小组</t>
  </si>
  <si>
    <t>组内串户道路硬化1km3000㎡(15㎝毛石垫层，15㎝厚混凝土浇灌,采用C20标号，路宽2.5m-3m)，补助100元∕㎡</t>
  </si>
  <si>
    <t>2016年度财政专项扶贫资金项目</t>
  </si>
  <si>
    <t>梁家小组</t>
  </si>
  <si>
    <t>组内串户道路硬化1条2km5000㎡(15㎝毛石垫层，15㎝厚混凝土浇灌,采用C20标号，路宽2.5m-3m),补助100元∕㎡。</t>
  </si>
  <si>
    <t>2017年度财政专项扶贫资金项目</t>
  </si>
  <si>
    <t>产业发展</t>
  </si>
  <si>
    <t>回营小组</t>
  </si>
  <si>
    <t>新建猪厩79户948㎡,补助150元∕㎡；养殖二元杂交能繁母猪79户79头，补助1000元∕头。人居环境改善（庭院地坪建设）（采用C20、15㎝毛石垫底，10㎝沙浆浇灌）79户2765㎡,补助80元∕㎡。</t>
  </si>
  <si>
    <t>2018年度财政专项扶贫资金项目</t>
  </si>
  <si>
    <t>玉学小组</t>
  </si>
  <si>
    <t>新建猪厩53户636㎡,补助150元∕㎡；养殖二元杂交能繁母猪53户53头，补助1000元∕头。人居环境改善（庭院地坪建设）（采用C20、15㎝毛石垫底，10㎝沙浆浇灌）53户1855㎡,补助80元∕㎡。</t>
  </si>
  <si>
    <t>行政村整村推进(中央)</t>
  </si>
  <si>
    <t>曼状村</t>
  </si>
  <si>
    <t>良子小组</t>
  </si>
  <si>
    <t>组内主干道路面硬化1条1km3340㎡，补助100元/㎡（宽3m,毛石垫层20cm,C25砼混凝土浇灌厚10cm）；改扩建村组公路6km115500m2。</t>
  </si>
  <si>
    <r>
      <rPr>
        <sz val="11"/>
        <color theme="1"/>
        <rFont val="等线"/>
        <charset val="134"/>
      </rPr>
      <t>组内主干道路面硬化1条1km3340㎡，补助100元/㎡（宽3m,毛石垫层20cm,C25砼混凝土浇灌厚10cm）；</t>
    </r>
    <r>
      <rPr>
        <sz val="11"/>
        <color rgb="FFFF0000"/>
        <rFont val="等线"/>
        <charset val="134"/>
      </rPr>
      <t>改扩建村组公路6km115500m2。</t>
    </r>
  </si>
  <si>
    <t>改扩建是2019年才做的</t>
  </si>
  <si>
    <t>老普小组</t>
  </si>
  <si>
    <t>组内串户路面硬化1.5km3280㎡，补助100元/㎡（宽1-1.5m,毛石垫层15cm,C20砼混凝土浇灌厚10cm）。改扩建村组公路6km115500m2。</t>
  </si>
  <si>
    <r>
      <rPr>
        <sz val="11"/>
        <color theme="1"/>
        <rFont val="等线"/>
        <charset val="134"/>
      </rPr>
      <t>组内串户路面硬化1.5km3280㎡，补助100元/㎡（宽1-1.5m,毛石垫层15cm,C20砼混凝土浇灌厚10cm）。</t>
    </r>
    <r>
      <rPr>
        <sz val="11"/>
        <color rgb="FFFF0000"/>
        <rFont val="等线"/>
        <charset val="134"/>
      </rPr>
      <t>改扩建村组公路6km115500m2。</t>
    </r>
  </si>
  <si>
    <t>岔河小组</t>
  </si>
  <si>
    <t>组内串户路面硬化1.2km3380㎡，补助100元/㎡（宽1-1.5m,毛石垫层15cm,C20砼混凝土浇灌厚10cm）；改扩建村组公路6.5km125500m2。</t>
  </si>
  <si>
    <r>
      <rPr>
        <sz val="11"/>
        <color theme="1"/>
        <rFont val="等线"/>
        <charset val="134"/>
      </rPr>
      <t>组内串户路面硬化1.2km3380㎡，补助100元/㎡（宽1-1.5m,毛石垫层15cm,C20砼混凝土浇灌厚10cm）；</t>
    </r>
    <r>
      <rPr>
        <sz val="11"/>
        <color rgb="FFFF0000"/>
        <rFont val="等线"/>
        <charset val="134"/>
      </rPr>
      <t>改扩建村组公路6.5km125500m2。</t>
    </r>
  </si>
  <si>
    <t>第一批切块到县资金</t>
  </si>
  <si>
    <t>朱家小组</t>
  </si>
  <si>
    <t>种植咖啡3户24亩，补助资金300元/亩，合计补助0.72万元。养殖二元杂交猪10户54头，补助资金1000元/头；养殖黄牛4户4头，补助资金6000元/头；合计补助7.8万元。庭院建设17户1700㎡，补助资金5000元/户，合计补助8.5万元。村内水泥道路硬化38户主路1㎞3000㎡，平均宽度3m,毛石垫层15cm,C25砼混凝土浇灌厚20cm,补助资金130元/㎡,入户岔路0.3㎞378㎡平均宽度1.5m,补助资金100元/㎡,合计3378㎡，补助42.98万元。</t>
  </si>
  <si>
    <t>村内水泥道路硬化38户主路1㎞3000㎡，平均宽度3m,毛石垫层15cm,C25砼混凝土浇灌厚20cm,补助资金130元/㎡,入户岔路0.3㎞378㎡平均宽度1.5m,补助资金100元/㎡,合计3378㎡，补助42.98万元。</t>
  </si>
  <si>
    <t>冯家小组</t>
  </si>
  <si>
    <t>茶园改造:嫁接普景一号茶394亩，补助资金合计125500元。庭院建设19户1900㎡，补助资金37000元。房屋修缮2户6间，补助资金5000元/户。合计47000元。村内水泥道路硬化45户主路0.7㎞2000㎡，平均宽度3m,毛石垫层15cm,C25砼混凝土浇灌厚20cm,补助资金130元/㎡,入户岔路1.1㎞1655㎡，平均宽度1.5m,补助资金100元/㎡,合计3655㎡，补助42.75万元。</t>
  </si>
  <si>
    <t>村内水泥道路硬化45户主路0.7㎞2000㎡，平均宽度3m,毛石垫层15cm,C25砼混凝土浇灌厚20cm,补助资金130元/㎡,入户岔路1.1㎞1655㎡，平均宽度1.5m,补助资金100元/㎡,合计3655㎡，补助42.75万元。</t>
  </si>
  <si>
    <t>榨房村</t>
  </si>
  <si>
    <t>田头间小组</t>
  </si>
  <si>
    <t>养殖黄牛14户32头，二元杂交猪12户41头，黑山羊4户40只，共补助资金24.31元。庭院建设17户1700㎡，补助资金5000元/户，房屋亮化18户1800㎡，补助资金5000元/户，合计补助175000元。挡墙150m³，补助资金120元/m³,村内水泥道路硬化18户主路0.14㎞420㎡，平均宽度3m,毛石垫层15cm,C25砼混凝土浇灌厚25cm,补助资金120元/㎡,入户岔路0.6㎞835㎡，平均宽度1.5m,补助资金120元/㎡,合计1255㎡，补助16.86万元。</t>
  </si>
  <si>
    <t>挡墙150m³，补助资金120元/m³,村内水泥道路硬化18户主路0.14㎞420㎡，平均宽度3m,毛石垫层15cm,C25砼混凝土浇灌厚25cm,补助资金120元/㎡,入户岔路0.6㎞835㎡，平均宽度1.5m,补助资金120元/㎡,合计1255㎡，补助16.86万元。</t>
  </si>
  <si>
    <t>金家小组</t>
  </si>
  <si>
    <t>种植蚕桑12户172亩，补助资金300元/亩；茶园改造：嫁接普景一号茶18户254亩，补助资金300元/亩，合计补助12.78万元。养殖二元杂交猪2户8头，补助资金1000元/头；养殖黄牛1户1头，补助资金,5000元/头，合计补助1.3万元。房屋亮化26户2600㎡，补助资金5000元/户，合计补助13万元。村内水泥道路硬化34户进户路0.723㎞2170㎡，平均宽度3m,毛石垫层15cm,C25砼混凝土浇灌厚20cm,补助资金120元/㎡,补助26.24万元。人畜饮水34户3.34㎞，补助资金2000元/㎞，新建5个10m³水池，4个2m³水池，补助6.68万元。</t>
  </si>
  <si>
    <t>村内水泥道路硬化34户进户路0.723㎞2170㎡，平均宽度3m,毛石垫层15cm,C25砼混凝土浇灌厚20cm,补助资金120元/㎡,补助26.24万元。人畜饮水34户3.34㎞，补助资金2000元/㎞，新建5个10m³水池，4个2m³水池，补助6.68万元。</t>
  </si>
  <si>
    <t>长发村</t>
  </si>
  <si>
    <t>上村小组</t>
  </si>
  <si>
    <t>养殖二元杂交猪19户57头，黑山羊7户21只，补助资金1000元/头、只，合计7.8万元。村内入户水泥道路硬化60户路1.6㎞4000㎡，平均宽度2.5m,毛石垫层15cm,C20砼混凝土浇灌厚20cm,补助资金130元/㎡，合计52.2万元。</t>
  </si>
  <si>
    <t>村内入户水泥道路硬化60户路1.6㎞4000㎡，平均宽度2.5m,毛石垫层15cm,C20砼混凝土浇灌厚20cm,补助资金130元/㎡，合计52.2万元。</t>
  </si>
  <si>
    <t>景东县2013年度整村推进省级扶贫重点村项目</t>
  </si>
  <si>
    <t>村内道路</t>
  </si>
  <si>
    <t>安定镇</t>
  </si>
  <si>
    <t>菠萝村</t>
  </si>
  <si>
    <t>帮别箐</t>
  </si>
  <si>
    <t>开挖组内道路1587.5㎡,补助80元/㎡，垃圾池30m³，补助7000元。</t>
  </si>
  <si>
    <t>无</t>
  </si>
  <si>
    <t>古德村</t>
  </si>
  <si>
    <t>常家</t>
  </si>
  <si>
    <t xml:space="preserve">硬化组内道路1条590㎡，毛石垫层15公分，混合土浇灌15公分，补助100元/㎡ </t>
  </si>
  <si>
    <t>普洱市景东县2014年财政扶贫奖补整村推进项目</t>
  </si>
  <si>
    <t>中仓村、民福村、青联村、旧村村</t>
  </si>
  <si>
    <t>麻栗、青云、青联</t>
  </si>
  <si>
    <r>
      <rPr>
        <sz val="10"/>
        <rFont val="宋体"/>
        <charset val="134"/>
      </rPr>
      <t>麻栗组内串户道硬化2条2.2km1582.9m，平均宽1m，毛石垫层15cm,C</t>
    </r>
    <r>
      <rPr>
        <vertAlign val="subscript"/>
        <sz val="10"/>
        <rFont val="宋体"/>
        <charset val="134"/>
      </rPr>
      <t>20</t>
    </r>
    <r>
      <rPr>
        <sz val="10"/>
        <rFont val="宋体"/>
        <charset val="134"/>
      </rPr>
      <t>砼混凝土浇灌厚15cm,共1582.9㎡，补助70元/m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；新建挡墙100m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，（底宽2m,顶宽0.8m,高2m,长35.7m)，补助280元/m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。青云、青联组内串户道硬化2条1.1m，平均宽1m，毛石垫层15cm,C20砼混凝土浇灌厚15cm，共1145 m2，补助70元/平方米。</t>
    </r>
  </si>
  <si>
    <t>中仓村</t>
  </si>
  <si>
    <t>普洱市景东县2014年度第二批自然村整村推进项目</t>
  </si>
  <si>
    <t>民福村</t>
  </si>
  <si>
    <t>小民福</t>
  </si>
  <si>
    <t xml:space="preserve">组内主路水泥道路硬化3028m，平均宽1.5m，毛石垫层15cm，C25砼混凝土浇灌厚20cm，共4543㎡,补助31.8万元
</t>
  </si>
  <si>
    <t>普洱市景东县2014年度第一批行政村整村推进项目</t>
  </si>
  <si>
    <t>沙过落、黄草林、小平地</t>
  </si>
  <si>
    <t>沙过落组内道路硬化3000m2(毛石垫层15cm，C20混合土浇灌15cm），补助70元/m²，黄草林组内道路硬化2057m2(毛石垫层15cm，C20混合土浇灌15cm），补助70元/m²，小平地组内道路硬化2400m2(毛石垫层15cm，C20混合土浇灌15cm），补助70元/m²</t>
  </si>
  <si>
    <t>普洱市景东县2013年度财政专项扶贫资金绩效考评奖励资金项目</t>
  </si>
  <si>
    <t>种植业和房子修缮</t>
  </si>
  <si>
    <t>河底村</t>
  </si>
  <si>
    <t>利月组</t>
  </si>
  <si>
    <t>能繁母猪养殖82户82头，补助100元/头。人居环境改善82户（屋顶修缮、墙体亮化）6560㎡，补助2024－2025元/户。组内主干道路硬化1条1.1km(宽2m-3.5m,毛石垫层15cm,C25砼混凝土浇灌厚15cm)共3900㎡；串户路硬化2km（宽1-1.5m，毛石垫层15cm,C20砼混凝土浇灌厚10cm）共2500㎡</t>
  </si>
  <si>
    <t>普洱市景东县2014年度第三批市级财政扶贫资金项目</t>
  </si>
  <si>
    <t>养牛房子修缮</t>
  </si>
  <si>
    <t>青云村</t>
  </si>
  <si>
    <t>上吴家</t>
  </si>
  <si>
    <t>良种牛养殖7户7头,补助3800元/头;黑山羊养殖5户20只,补助950元/只、人居环境改善18户1800m2(内外墙体亮化，屋顶修缮）,补助5000元/户。</t>
  </si>
  <si>
    <t>景东县2015年度竞争性分配资金自然整村推进项目</t>
  </si>
  <si>
    <t>芹河村</t>
  </si>
  <si>
    <t>罗家</t>
  </si>
  <si>
    <t>新挖组内生产道路1条长2.7km，平均宽4m，挖土石方12635m³，安装30公分涵管20米，新建挡土墙14.78m³。</t>
  </si>
  <si>
    <t>普洱市景东县2015年度扶贫切块到县资金整村推进项目</t>
  </si>
  <si>
    <t>迤仓村</t>
  </si>
  <si>
    <t>兰家</t>
  </si>
  <si>
    <t>组内主干道路硬化1条0.667km2000m2.</t>
  </si>
  <si>
    <t>0</t>
  </si>
  <si>
    <t>14</t>
  </si>
  <si>
    <t>56</t>
  </si>
  <si>
    <t>普洱市景东县2015年度行政村整村推进项目</t>
  </si>
  <si>
    <t>望福村</t>
  </si>
  <si>
    <t>旧地基、牛泥塘</t>
  </si>
  <si>
    <r>
      <rPr>
        <sz val="10"/>
        <color rgb="FF000000"/>
        <rFont val="宋体"/>
        <charset val="134"/>
      </rPr>
      <t>旧地基组内</t>
    </r>
    <r>
      <rPr>
        <sz val="11"/>
        <color rgb="FF000000"/>
        <rFont val="宋体"/>
        <charset val="134"/>
      </rPr>
      <t>串户路面硬化1.2km1429m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,补助70元/m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（宽1-1.5m,毛石垫层15cm,C20砼混凝土浇灌厚10cm）；主干道路面硬化1条0.3km699.7m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,补助100元/m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（宽2-3.5m,毛石垫层15cm,C25砼混凝土浇灌厚20cm）。牛泥塘组内串户路面硬化1.2km1429m2,补助70元/m2（宽1-1.5m,毛石垫层15cm,C20砼混凝土浇灌厚10cm）；主干道路面硬化1条0.2km500m2,补助100元/m2，（宽2-3.5m,毛石垫层15cm,C25砼混凝土浇灌厚20cm）。</t>
    </r>
  </si>
  <si>
    <t>2013年财政扶贫奖补整村推进项目</t>
  </si>
  <si>
    <t>景福镇</t>
  </si>
  <si>
    <t>竹箐村</t>
  </si>
  <si>
    <t>岔河</t>
  </si>
  <si>
    <t>组内道路扩建、砂石路路铺设1km1600m²；项目简介牌一座</t>
  </si>
  <si>
    <t>2013年度整村推进省级扶贫重点村项目</t>
  </si>
  <si>
    <t>鲁家村</t>
  </si>
  <si>
    <t>小河村</t>
  </si>
  <si>
    <t>组内道路扩建3.5公里、排水沟渠40米、涵管30米，挡墙100m³；项目简介牌一座</t>
  </si>
  <si>
    <t>2013年景东县行政村规划扶贫重点村项目</t>
  </si>
  <si>
    <t>道路交通、基础设施</t>
  </si>
  <si>
    <t>回寺村</t>
  </si>
  <si>
    <t>上村</t>
  </si>
  <si>
    <t>蚕房15间,补助4000元/间；新植蚕桑200亩，补助200元/亩；硬化组内道路1条1600㎡,毛石垫层15公分，混合土浇灌15公分，补助100元/㎡</t>
  </si>
  <si>
    <t>2014年景东县行政村规划扶贫重点村项目</t>
  </si>
  <si>
    <t>下排</t>
  </si>
  <si>
    <t xml:space="preserve">建蚕房10间,补助4000元/间；新植蚕桑50亩，补助200元/亩；硬化组内道路1条2080㎡，毛石垫层15公分，混合土浇灌15公分，补助100元/㎡ </t>
  </si>
  <si>
    <t>2015年景东县行政村规划扶贫重点村项目</t>
  </si>
  <si>
    <t>中排</t>
  </si>
  <si>
    <t>蚕房15间,补助4000元/间；新植蚕桑70亩，补助200元/亩；硬化组内道路940㎡,毛石垫层15公分，混合土浇灌15公分，补助100元/㎡</t>
  </si>
  <si>
    <t>2016年景东县行政村规划扶贫重点村项目</t>
  </si>
  <si>
    <t>山背后</t>
  </si>
  <si>
    <t>蚕房15间,补助4000元/间；新植蚕桑200亩，补助200元/亩；硬化组内道路390㎡,毛石垫层15公分，混合土浇灌15公分，补助100元/㎡</t>
  </si>
  <si>
    <t>2017年景东县行政村规划扶贫重点村项目</t>
  </si>
  <si>
    <t>仓房</t>
  </si>
  <si>
    <t>硬化组内道路800㎡,毛石垫层15公分，混合土浇灌15公分，补助100元/㎡</t>
  </si>
  <si>
    <t>2018年景东县行政村规划扶贫重点村项目</t>
  </si>
  <si>
    <t>大村</t>
  </si>
  <si>
    <t>硬化组内道路910㎡,毛石垫层15公分，混合土浇灌15公分，补助100元/㎡</t>
  </si>
  <si>
    <t>项目简介牌1座</t>
  </si>
  <si>
    <t>景东县2014年财政扶贫奖补整村推进项目</t>
  </si>
  <si>
    <t>董家、丫口</t>
  </si>
  <si>
    <r>
      <rPr>
        <sz val="10"/>
        <rFont val="宋体"/>
        <charset val="134"/>
      </rPr>
      <t>组内主干道路面硬化1条1.1km,宽2-3.5m,毛石垫层15cm,C25砼混凝土浇灌厚15cm,共3180㎡，补助100元/m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（财政局一事一议整合12万元）；项目简介牌一座</t>
    </r>
  </si>
  <si>
    <t>景东县2015年度整村推进项目</t>
  </si>
  <si>
    <t>阿家</t>
  </si>
  <si>
    <t>实施组内道路改扩建及砂石路面铺设，建设标准：路宽5.1m、有效路面4.5m，边沟宽0.6m*0.4m*0.4m，全长3.12km，需铺垫砂石14040m²，厚度20cm。补助16.45元/m²。</t>
  </si>
  <si>
    <t>2015年度行政村整村推进项目</t>
  </si>
  <si>
    <t>道理交通、民房改造</t>
  </si>
  <si>
    <t>勐片村</t>
  </si>
  <si>
    <t>大水井</t>
  </si>
  <si>
    <t>组内内主干道路面硬化1条1.3km1530m2（宽2-3.5m,毛石垫层15cm,C25砼混凝土浇灌厚20cm），补助100元/m2</t>
  </si>
  <si>
    <t>2016年度行政村整村推进项目</t>
  </si>
  <si>
    <t>街子</t>
  </si>
  <si>
    <t>组内主干道路面硬化1条1.2km1800m2（宽2-3.5m,毛石垫层15cm,C25砼混凝土浇灌厚20cm），补助100元/m2；组内串户路面硬化0.4km250m2（宽1-1.5m,毛石垫层15cm,C20砼混凝土浇灌厚10cm），补助60元/m2。</t>
  </si>
  <si>
    <t>2017年度行政村整村推进项目</t>
  </si>
  <si>
    <t>河坝子</t>
  </si>
  <si>
    <t>组内主干道路面硬化1条1.5km1600m2（宽2-3.5m,毛石垫层15cm,C25砼混凝土浇灌厚20cm），补助100元/m2</t>
  </si>
  <si>
    <t>2018年度行政村整村推进项目</t>
  </si>
  <si>
    <t>曼乃箐</t>
  </si>
  <si>
    <t>2013年第一批扶贫重点村项目资金</t>
  </si>
  <si>
    <t>公共服务</t>
  </si>
  <si>
    <t>大街镇</t>
  </si>
  <si>
    <t>平地村</t>
  </si>
  <si>
    <t>上村组</t>
  </si>
  <si>
    <t>种植蚕桑100亩，蚕房6间，补助4000元/间。桥梁修复加固1座，跨径30米，补助40000元。水池1个30m³，人畜饮水管道3.1km，补助20000元/km。1个30m³，补助2000元。沼气20口，补助1000元/口。</t>
  </si>
  <si>
    <t>中央财政资金</t>
  </si>
  <si>
    <t>桑园210亩；蚕房28间；茶园改造600亩养殖种山羊1户20只；养殖乌骨鸡6户2000羽 危房改造31户2480㎡，庭院建设73户5840㎡硬化组内道路2条1100㎡小水窖135口2700m³；农灌沟渠建设1条1km人畜饮水管道5件13.38km。</t>
  </si>
  <si>
    <t>文山村</t>
  </si>
  <si>
    <t>卢家组</t>
  </si>
  <si>
    <t>桑园60亩，补助200元/亩；蚕房10间，补助4000元/间养殖山羊20户76只，补助500元/只硬化组内道路1条2080㎡，毛石垫层15公分，混合土浇灌15公分，补助100元/㎡ 太阳能安装18户，18套。</t>
  </si>
  <si>
    <t>塘坊村</t>
  </si>
  <si>
    <t>桥头组</t>
  </si>
  <si>
    <t>建茶叶晒场2块700㎡。毛石垫层30㎝，C25砼水泥沙浆浇灌20公分，补助110元∕㎡。民房修缮34户2720㎡，(墙体亮化),补助2400元/户。支砌挡墙1座130m³，(长15.7m，高5m，底宽2m，口宽0.8m）补助300元∕m³。建旅游厕所60㎡。</t>
  </si>
  <si>
    <t xml:space="preserve">省级财政资金     </t>
  </si>
  <si>
    <t>田心组、王家组</t>
  </si>
  <si>
    <t>村组道路硬化400m1200㎡（毛石垫层15cm，200砼水泥沙浆浇灌15cm），补助100元/平方米组内道路硬化长400m，计800㎡。毛石垫层25cm，200砼水泥沙浆浇灌20公分，补助112.5元/平方米入户人畜饮水管道1.4km，补助30000元，受益285人48头大牲畜晒场建设500㎡，毛石垫层25cm，250砼水泥沙浆浇灌20公分，补助120元/平方米。</t>
  </si>
  <si>
    <t>市级财政资金</t>
  </si>
  <si>
    <t>2014年第一批自然村整村推进</t>
  </si>
  <si>
    <t>三营村</t>
  </si>
  <si>
    <t>文焕组</t>
  </si>
  <si>
    <t>低产茶园改造（嫁接换种）250亩，每亩茶园嫁接166株，每株茶苗嫁接3个良种，每亩共498个穗，一个穗1.2元。每亩投资597.6元。每亩补助500元。民房改造129户5200㎡，补助1000元/户(院内场地硬化；旧门窗修复；房屋墙体亮化)组内道路硬化长0.48km，宽3m（1440㎡），每平方补助120元。建50m3水池一个；建人畜饮水入户管道8.4公里。其中：补助水池2.3万元，补助入户管道14.82万元。</t>
  </si>
  <si>
    <t>省级财政资金</t>
  </si>
  <si>
    <t>2015年竞争性分配资金</t>
  </si>
  <si>
    <t>文武组</t>
  </si>
  <si>
    <t>机耕路面硬化1821㎡ ，机耕路边沟1800m，土方开挖1080m³，φ300mm砼预制管12m，φ400mm砼预制管6m,C25砼576m³，优质高产洋芋350亩，119户。</t>
  </si>
  <si>
    <t>中央财
政资金</t>
  </si>
  <si>
    <t>太忠镇2013年度平掌村规划扶贫重点村项目</t>
  </si>
  <si>
    <t>公共服务类</t>
  </si>
  <si>
    <t>太忠镇</t>
  </si>
  <si>
    <t>平掌村</t>
  </si>
  <si>
    <t>帮正、龙洞、小桥、平掌、见坡、红山、新平、核桃</t>
  </si>
  <si>
    <t>民房改造216户17280㎡，道路硬化1条2960㎡ ，人畜饮水管道建设7件35㎞，太阳能安装69套。</t>
  </si>
  <si>
    <t>帮正29.6万元、龙洞15万元、小桥5万元、平掌15万元、见坡5万元、红山20万元、新平5万元、核桃5万元</t>
  </si>
  <si>
    <t>太忠镇2013年度扶贫整乡推进项目</t>
  </si>
  <si>
    <t>大水井村</t>
  </si>
  <si>
    <t>安居工程40户，8m×13m石拱桥一座。</t>
  </si>
  <si>
    <t>噶仰村</t>
  </si>
  <si>
    <t>杨家</t>
  </si>
  <si>
    <t>安居工程51户，80㎡砖木结构科技文化室一幢。</t>
  </si>
  <si>
    <t>三合村</t>
  </si>
  <si>
    <t xml:space="preserve"> 糯朵、大洼子 </t>
  </si>
  <si>
    <t>核桃种植1000亩，安居工程169户，8m×13m石拱桥一座，村内垃圾池新建2个80㎡，公厕新建1个40㎡，新建科技文化室砖木结构科技文化室3幢320㎡，集体活动场地1200㎡水泥场地，项目简介牌一座。</t>
  </si>
  <si>
    <t xml:space="preserve"> 糯朵40万元、大洼子5万元</t>
  </si>
  <si>
    <t>太忠镇2013年度财政扶贫奖补整村推进项目</t>
  </si>
  <si>
    <t>寄庄</t>
  </si>
  <si>
    <t>组内道路硬化1.3km2187m²(毛石垫层15公分，C20混合土浇灌15公分），挡墙33m³，φ500mm管涵4座，补助90.5元/m²，项目简介牌一座。</t>
  </si>
  <si>
    <t>太忠镇2013年度整村推进省级扶贫重点村项目</t>
  </si>
  <si>
    <t>大柏村</t>
  </si>
  <si>
    <t>外松山</t>
  </si>
  <si>
    <t>庭院建设19户，补助5000元/户，水窖3口，补助1500元/口，输水管道2.425km，补助20000元/km。</t>
  </si>
  <si>
    <t>太忠镇2014年度整乡推进市级财政扶贫专项资金项目</t>
  </si>
  <si>
    <t>帮正、红山、平掌、见坡</t>
  </si>
  <si>
    <t>饮水管道建设20km，集体活动场地集体活动场地建设770m²。</t>
  </si>
  <si>
    <t>帮正21万元、红山18万元、平掌18万元、见坡23万元</t>
  </si>
  <si>
    <t>太忠镇2014年度第二批市级财政扶贫资金项目</t>
  </si>
  <si>
    <t>花石村</t>
  </si>
  <si>
    <t>河边</t>
  </si>
  <si>
    <t>民房改造28户2240m2,(内外墙体亮化及瓦屋面返新），每户补助5357元。</t>
  </si>
  <si>
    <t>太忠镇2014年度财政扶贫奖补整村推进项目</t>
  </si>
  <si>
    <t>大启育村</t>
  </si>
  <si>
    <t>大启育</t>
  </si>
  <si>
    <t>三面光排洪沟430m，规格为沟宽50cm，深50cm，用C15混凝土浇筑150m3，架设组内φ15㎜—φ20㎜饮水管网4.5km其中:20管2.5km，15管2km ，解决50户178人84头牲畜饮水困难。</t>
  </si>
  <si>
    <t>太忠镇2015年度整乡推进市级财政扶贫专项资金项目</t>
  </si>
  <si>
    <t>岔河、大水井、坟地、洼子</t>
  </si>
  <si>
    <t>村组产业主路道路1条1.2km，三面光沟渠2条0.61km，村组主干道路面硬化2条10.4km36400m2,组内主干道路面硬化10.714km2500m2 ，蓄水池10个150m³和饮水管道3件22.5km，解决716人875头大牲畜饮水困难问题。</t>
  </si>
  <si>
    <t>岔河15万元、大水井15万元、坟地10万元、洼子25万元</t>
  </si>
  <si>
    <t>村内道路建设补助</t>
  </si>
  <si>
    <t>基础设施</t>
  </si>
  <si>
    <t>漫湾镇</t>
  </si>
  <si>
    <t>昔掌村</t>
  </si>
  <si>
    <t>侯家</t>
  </si>
  <si>
    <t>组内道路硬化237.5㎡，补助80元/㎡。</t>
  </si>
  <si>
    <t>损毁重建</t>
  </si>
  <si>
    <t>损毁</t>
  </si>
  <si>
    <t>晒场硬化补助</t>
  </si>
  <si>
    <t>保甸村</t>
  </si>
  <si>
    <t>麻力林</t>
  </si>
  <si>
    <t>生产型晒场1块500m²，(毛石垫层15公分，混合土浇灌15公分）补助92元/m²。组内道路硬化2.1km3980m²(毛石垫层15公分，混合土浇灌15公分）补助38元/m²。</t>
  </si>
  <si>
    <t>文冒村</t>
  </si>
  <si>
    <t>忙炮</t>
  </si>
  <si>
    <r>
      <rPr>
        <sz val="14"/>
        <rFont val="宋体"/>
        <charset val="134"/>
      </rPr>
      <t>新建串户路硬化1条长1.65km，宽1-1.5m；毛石垫层15cm,C</t>
    </r>
    <r>
      <rPr>
        <vertAlign val="subscript"/>
        <sz val="14"/>
        <rFont val="宋体"/>
        <charset val="134"/>
      </rPr>
      <t>20</t>
    </r>
    <r>
      <rPr>
        <sz val="14"/>
        <rFont val="宋体"/>
        <charset val="134"/>
      </rPr>
      <t>砼混凝土浇灌厚10cm,共1725㎡，补助80元/m</t>
    </r>
    <r>
      <rPr>
        <vertAlign val="superscript"/>
        <sz val="14"/>
        <rFont val="宋体"/>
        <charset val="134"/>
      </rPr>
      <t>2</t>
    </r>
    <r>
      <rPr>
        <sz val="14"/>
        <rFont val="宋体"/>
        <charset val="134"/>
      </rPr>
      <t>。</t>
    </r>
  </si>
  <si>
    <t>部分损毁</t>
  </si>
  <si>
    <t>陶家</t>
  </si>
  <si>
    <r>
      <rPr>
        <sz val="14"/>
        <rFont val="方正仿宋简体"/>
        <charset val="134"/>
      </rPr>
      <t>组内主路水泥道路硬化1.4km,宽3-3.5m,毛石垫层15cm,C25砼浇筑20cm厚,共4900m</t>
    </r>
    <r>
      <rPr>
        <vertAlign val="superscript"/>
        <sz val="14"/>
        <rFont val="方正仿宋简体"/>
        <charset val="134"/>
      </rPr>
      <t>2</t>
    </r>
    <r>
      <rPr>
        <sz val="14"/>
        <rFont val="方正仿宋简体"/>
        <charset val="134"/>
      </rPr>
      <t>,补助100元          /m</t>
    </r>
    <r>
      <rPr>
        <vertAlign val="superscript"/>
        <sz val="14"/>
        <rFont val="方正仿宋简体"/>
        <charset val="134"/>
      </rPr>
      <t>2</t>
    </r>
    <r>
      <rPr>
        <sz val="14"/>
        <rFont val="方正仿宋简体"/>
        <charset val="134"/>
      </rPr>
      <t xml:space="preserve"> ,共补助49万元;支砌挡墙280m</t>
    </r>
    <r>
      <rPr>
        <vertAlign val="superscript"/>
        <sz val="14"/>
        <rFont val="方正仿宋简体"/>
        <charset val="134"/>
      </rPr>
      <t>3</t>
    </r>
    <r>
      <rPr>
        <sz val="14"/>
        <rFont val="方正仿宋简体"/>
        <charset val="134"/>
      </rPr>
      <t>,（长40米，高5米，底宽2米，口宽0.8米）补助4.8万元</t>
    </r>
  </si>
  <si>
    <t>漫湾村</t>
  </si>
  <si>
    <t>漫湾</t>
  </si>
  <si>
    <r>
      <rPr>
        <sz val="14"/>
        <rFont val="方正仿宋简体"/>
        <charset val="134"/>
      </rPr>
      <t>组内主路水泥硬化1.5km，宽3.5m，毛石垫层15cm，C25砼浇筑20cm厚，共5250</t>
    </r>
    <r>
      <rPr>
        <sz val="14"/>
        <rFont val="宋体"/>
        <charset val="134"/>
      </rPr>
      <t>㎡</t>
    </r>
    <r>
      <rPr>
        <sz val="14"/>
        <rFont val="方正仿宋简体"/>
        <charset val="134"/>
      </rPr>
      <t>，补助110元/</t>
    </r>
    <r>
      <rPr>
        <sz val="14"/>
        <rFont val="宋体"/>
        <charset val="134"/>
      </rPr>
      <t>㎡</t>
    </r>
    <r>
      <rPr>
        <sz val="14"/>
        <rFont val="方正仿宋简体"/>
        <charset val="134"/>
      </rPr>
      <t>，共补助57.75万元；支砌挡墙90立方（长18米，高4米，底宽1.7米，口宽0.8米），每立方补助250元，共补助2.25万元。</t>
    </r>
  </si>
  <si>
    <t>重修延长</t>
  </si>
  <si>
    <t>林街乡清河村委会丙况村2013年景东县深度贫困自然村整村推进项目</t>
  </si>
  <si>
    <t>道路交通、水利建设</t>
  </si>
  <si>
    <t>林街乡</t>
  </si>
  <si>
    <t>清河村</t>
  </si>
  <si>
    <t>丙况村</t>
  </si>
  <si>
    <t>咖啡种植330亩，补助300元/亩；硬化组内道路1条1260㎡，毛石垫层15公分，混合土浇灌15公分，补助100元/㎡； 人畜饮水管道1.55Km,补助20000元/Km；水池1个30立方米，补助15000元，解决98人109头牲畜饮水；太阳能27套，补助1000元/套；项目简介牌一座。</t>
  </si>
  <si>
    <t>林街乡丁帕村委会迤大村2013年度财政扶贫奖补整村推进项目</t>
  </si>
  <si>
    <t>丁帕村</t>
  </si>
  <si>
    <t>迤大村</t>
  </si>
  <si>
    <t>组内道路硬化1.2km2120m²(毛石垫层15公分，c20混合土浇灌15公分）补助69.8元/m²；项目简介牌一座。</t>
  </si>
  <si>
    <t>林街乡万龙村委会江边村2013年度整村推进省级扶贫重点村项目资金</t>
  </si>
  <si>
    <t>万龙村</t>
  </si>
  <si>
    <t>江边村</t>
  </si>
  <si>
    <t>庭院建设18户1800㎡，补助5000元/户；组内道路硬化200㎡,补助100元/㎡； 水池1个15m³，补助2000元/m³；饮水管道0.8km,补助20000元/km；太阳能20套，补助1000元/套；项目简介牌一座。</t>
  </si>
  <si>
    <t>林街乡箐头村河边村2014年财政扶贫奖补整村推进项目</t>
  </si>
  <si>
    <t>水利建设</t>
  </si>
  <si>
    <t>箐头村</t>
  </si>
  <si>
    <t>河边村</t>
  </si>
  <si>
    <t>种植咖啡20户75亩，补助400元/亩；乌骨鸡养殖33户共3000羽，补助10元/羽；蓄水池3个60m³，补助450元/m3；饮水管道11km，补助1万元/km，解决162人95头大牲畜饮水困难问题；项目简介牌一座。</t>
  </si>
  <si>
    <t>林街乡万龙村2014年度第二批行政村整村推进项目</t>
  </si>
  <si>
    <t>团山、上背阴、下背阴</t>
  </si>
  <si>
    <t>新建咖啡230亩，补助400元/亩；肉牛养殖40户共42头，补助5000元/头；民房改造82户7560㎡，补助5000元/户；组内道路硬化3km2500㎡，补助100元/m²；管网安装1.4km，补助25000元/km，受益81人78头；项目简介碑一座。</t>
  </si>
  <si>
    <t>团山23万元、上背阴7.5万元、下背阴9万元。</t>
  </si>
  <si>
    <t>景东县林街乡丁帕村委会外大村村民小组2015年度扶贫切块到县资金整村推进项目</t>
  </si>
  <si>
    <t>外大村</t>
  </si>
  <si>
    <r>
      <rPr>
        <sz val="11"/>
        <color theme="1"/>
        <rFont val="等线"/>
        <charset val="134"/>
      </rPr>
      <t>组内入户道路硬化253m500m</t>
    </r>
    <r>
      <rPr>
        <sz val="11"/>
        <rFont val="宋体"/>
        <charset val="134"/>
      </rPr>
      <t>²</t>
    </r>
    <r>
      <rPr>
        <sz val="11"/>
        <rFont val="方正仿宋简体"/>
        <charset val="134"/>
      </rPr>
      <t>(毛石垫层15公分，c20混合土浇灌15公分）补助100元/m</t>
    </r>
    <r>
      <rPr>
        <sz val="11"/>
        <rFont val="宋体"/>
        <charset val="134"/>
      </rPr>
      <t>²</t>
    </r>
    <r>
      <rPr>
        <sz val="11"/>
        <rFont val="方正仿宋简体"/>
        <charset val="134"/>
      </rPr>
      <t>；新开挖生产生活道路3km,路宽4.5m,补助5万元/km。</t>
    </r>
  </si>
  <si>
    <t>花山镇芦山村2013年度绩效奖项目</t>
  </si>
  <si>
    <t>花山镇</t>
  </si>
  <si>
    <t>芦山村</t>
  </si>
  <si>
    <t>背爹箐、下新村</t>
  </si>
  <si>
    <t>组内道路硬化0.5km1000m²,入户输水管网建设4km，水池1个25m3。</t>
  </si>
  <si>
    <t>花山镇营盘村2013年度财政奖补项目</t>
  </si>
  <si>
    <t>营盘村毕家、营盘村老街、卜勺村坟山、撇罗村上排、撇罗村付家</t>
  </si>
  <si>
    <t>毕家</t>
  </si>
  <si>
    <r>
      <rPr>
        <sz val="10"/>
        <rFont val="宋体"/>
        <charset val="134"/>
      </rPr>
      <t>组内道路硬化1km1755m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(毛石垫层15公分，C20混合土浇灌15公分）补助83.3元/㎡。</t>
    </r>
  </si>
  <si>
    <t>花山镇淇海村2013年度第一批扶贫重点村项目</t>
  </si>
  <si>
    <t>淇海村</t>
  </si>
  <si>
    <t>上排</t>
  </si>
  <si>
    <t>组内道路硬化725m²，输水管道3.5km。</t>
  </si>
  <si>
    <t>花山镇撇罗村2013年度行政村规划扶贫重点村项目</t>
  </si>
  <si>
    <t>撇罗村</t>
  </si>
  <si>
    <t>组内道路硬化3400 m²，人畜饮水管道6件18Km。</t>
  </si>
  <si>
    <t>花山镇卜勺村2014年度第二批行政村整村推进项目</t>
  </si>
  <si>
    <t>卜勺村</t>
  </si>
  <si>
    <t>组内道路硬化5.2km4720m²,建制村道路硬化4.5km，饮水进户管网建设16Km。</t>
  </si>
  <si>
    <t>花山镇文明村2014年度第三批市级财政扶贫资金项目</t>
  </si>
  <si>
    <t>文明村</t>
  </si>
  <si>
    <t>普家</t>
  </si>
  <si>
    <t>组内串户路面硬化0.375km,宽2-3.5m,毛石垫层10cm,C20砼混凝土浇灌厚10cm,共800㎡，新建输水总管3km,入户人畜饮水管道2km,水池3个45m³。</t>
  </si>
  <si>
    <t>花山镇文明村2015年度自然村整村推进项目</t>
  </si>
  <si>
    <t>中村</t>
  </si>
  <si>
    <t>组内道路硬化340m1000m2，修建三面光防洪沟2条520m。</t>
  </si>
  <si>
    <t>花山镇文岗村2015年度第一批切块到县资金项目</t>
  </si>
  <si>
    <t>文岗村</t>
  </si>
  <si>
    <t>麦地</t>
  </si>
  <si>
    <r>
      <rPr>
        <sz val="9"/>
        <rFont val="方正仿宋简体"/>
        <charset val="134"/>
      </rPr>
      <t>实施组内道路硬化3000m</t>
    </r>
    <r>
      <rPr>
        <sz val="9"/>
        <rFont val="宋体"/>
        <charset val="134"/>
      </rPr>
      <t>²</t>
    </r>
    <r>
      <rPr>
        <sz val="9"/>
        <rFont val="方正仿宋简体"/>
        <charset val="134"/>
      </rPr>
      <t>（宽2.5m，厚0.15m）。</t>
    </r>
  </si>
  <si>
    <t>财政扶贫奖补整村推进项目</t>
  </si>
  <si>
    <t>龙街乡</t>
  </si>
  <si>
    <t>南岸村</t>
  </si>
  <si>
    <t>小坝塘组</t>
  </si>
  <si>
    <r>
      <rPr>
        <sz val="12"/>
        <color theme="1"/>
        <rFont val="黑体"/>
        <charset val="134"/>
      </rPr>
      <t>扶持乌骨鸡养殖10户5000羽，每羽补助10元；房屋改造27户2700m</t>
    </r>
    <r>
      <rPr>
        <sz val="12"/>
        <color theme="1"/>
        <rFont val="宋体"/>
        <charset val="134"/>
      </rPr>
      <t>²</t>
    </r>
    <r>
      <rPr>
        <sz val="12"/>
        <color theme="1"/>
        <rFont val="黑体"/>
        <charset val="134"/>
      </rPr>
      <t>，补助5000元/户；组内道路硬化1.2km1200m</t>
    </r>
    <r>
      <rPr>
        <sz val="12"/>
        <color theme="1"/>
        <rFont val="宋体"/>
        <charset val="134"/>
      </rPr>
      <t>²</t>
    </r>
    <r>
      <rPr>
        <sz val="12"/>
        <color theme="1"/>
        <rFont val="黑体"/>
        <charset val="134"/>
      </rPr>
      <t>(毛石垫层10公分，c20混合土浇灌15公分),补助50.83元/m</t>
    </r>
    <r>
      <rPr>
        <sz val="12"/>
        <color theme="1"/>
        <rFont val="宋体"/>
        <charset val="134"/>
      </rPr>
      <t>²</t>
    </r>
    <r>
      <rPr>
        <sz val="12"/>
        <color theme="1"/>
        <rFont val="黑体"/>
        <charset val="134"/>
      </rPr>
      <t>；建太阳能2户，每户补助1000元；项目简介牌一座</t>
    </r>
  </si>
  <si>
    <t>大坝塘组</t>
  </si>
  <si>
    <r>
      <rPr>
        <sz val="12"/>
        <color theme="1"/>
        <rFont val="黑体"/>
        <charset val="134"/>
      </rPr>
      <t>扶持乌骨鸡养殖5户2500羽，每羽补助10元；房屋改造25户2500m</t>
    </r>
    <r>
      <rPr>
        <sz val="12"/>
        <color theme="1"/>
        <rFont val="宋体"/>
        <charset val="134"/>
      </rPr>
      <t>²</t>
    </r>
    <r>
      <rPr>
        <sz val="12"/>
        <color theme="1"/>
        <rFont val="黑体"/>
        <charset val="134"/>
      </rPr>
      <t>，补助5000元/户；组内道路硬化0.8km820m</t>
    </r>
    <r>
      <rPr>
        <sz val="12"/>
        <color theme="1"/>
        <rFont val="宋体"/>
        <charset val="134"/>
      </rPr>
      <t>²</t>
    </r>
    <r>
      <rPr>
        <sz val="12"/>
        <color theme="1"/>
        <rFont val="黑体"/>
        <charset val="134"/>
      </rPr>
      <t>(毛石垫层10公分，c20混合土浇灌15公分)，补助51.2元/m</t>
    </r>
    <r>
      <rPr>
        <sz val="12"/>
        <color theme="1"/>
        <rFont val="宋体"/>
        <charset val="134"/>
      </rPr>
      <t>²</t>
    </r>
    <r>
      <rPr>
        <sz val="12"/>
        <color theme="1"/>
        <rFont val="黑体"/>
        <charset val="134"/>
      </rPr>
      <t>；建太阳能6户，每户补助1000元；项目简介牌一座</t>
    </r>
  </si>
  <si>
    <t>整村推进省级扶贫重点村项目</t>
  </si>
  <si>
    <t>扎果村</t>
  </si>
  <si>
    <t>磨马组</t>
  </si>
  <si>
    <t>核桃抚管200亩；庭院建设35户,补助1000元/户；石拱桥一座，长15mⅹ3m，补助30000元；人畜饮水管道4.15km，补助20000元/km。</t>
  </si>
  <si>
    <t>垭口村</t>
  </si>
  <si>
    <t>上石头村组</t>
  </si>
  <si>
    <t>茶园改造500亩，补助200元/亩；民房改造40户，每户60㎡,共2400㎡，补助3450元/户；太阳能40套，补助1000元/套；沼气池20口，补助1000元/套；项目简介牌一座</t>
  </si>
  <si>
    <t>竹者村</t>
  </si>
  <si>
    <t>鸡脚路组</t>
  </si>
  <si>
    <t>新建4户500m2，补助5000元/户；房屋修缮27户2700m2，补助3000元/户；组内串户路硬化2条600米，平均宽1.5m,毛石垫层15cm,C20砼混凝土浇灌厚10cm,共900㎡，补助80元/m2；架设组内φ15㎜饮水管1件2km(补助1万元/km)，解决32 户131 人及38头牲畜饮水困难；新建太阳能热水器5户(20管），补助1000元/户；项目简介牌一座</t>
  </si>
  <si>
    <t>小龙街村</t>
  </si>
  <si>
    <t>会罗组</t>
  </si>
  <si>
    <t>畜厩建设19户19间380m2.补助1000元/户
；新建房3户375m2，补助10000元/户；房屋修缮14户1400m2，补助5000元/户；庭院硬化11户660平方米，C20砼混凝土浇灌厚10cm，补助2000元/户；串户路硬化3条1km，毛石垫层15cm,C20砼混凝土浇灌厚10cm,共638㎡，补助80元/m2；新建太阳能热水器6户(20管）；项目简介牌一座</t>
  </si>
  <si>
    <t>2015年度竞争性分配资金自然整村推进项目</t>
  </si>
  <si>
    <t>南卡组</t>
  </si>
  <si>
    <t>新建进组主路1km</t>
  </si>
  <si>
    <t>邦庆村</t>
  </si>
  <si>
    <t>大坟山、岩子头、下村</t>
  </si>
  <si>
    <r>
      <rPr>
        <sz val="12"/>
        <color theme="1"/>
        <rFont val="黑体"/>
        <charset val="134"/>
      </rPr>
      <t>新建安居房10户1200㎡，民房改造（屋顶修缮、墙体亮化）65户6500㎡，人居环境改善（庭院硬化）32户3200㎡；组内串户路面硬化1.8km1535㎡；新建水窖16个400m</t>
    </r>
    <r>
      <rPr>
        <sz val="12"/>
        <color theme="1"/>
        <rFont val="宋体"/>
        <charset val="134"/>
      </rPr>
      <t>³</t>
    </r>
    <r>
      <rPr>
        <sz val="12"/>
        <color theme="1"/>
        <rFont val="黑体"/>
        <charset val="134"/>
      </rPr>
      <t>；新建入户人畜饮水管道2件16km，解决326人35头大牲畜饮水困难问题。</t>
    </r>
  </si>
  <si>
    <t>普洱市景东县文录村委会张家村民小组2013年度财政扶贫奖补整村推进项目</t>
  </si>
  <si>
    <t>农业生产设施</t>
  </si>
  <si>
    <t>文龙镇</t>
  </si>
  <si>
    <t>文录村</t>
  </si>
  <si>
    <t>张家小组</t>
  </si>
  <si>
    <t>修建三面光沟1.5km，砌挡墙一座60m³</t>
  </si>
  <si>
    <t>文录村民委员会</t>
  </si>
  <si>
    <t>普洱市景东县2014年度第二批行政村整村推进项目-小石岩</t>
  </si>
  <si>
    <t>道路交通设施</t>
  </si>
  <si>
    <t>小石岩</t>
  </si>
  <si>
    <t>种植马铃薯152亩，补助450元/亩民房改造38户3040m²，补助2500元/户组内道路硬化1km704m²，补助100元/m²</t>
  </si>
  <si>
    <t>组内道路硬化1km共计720m²</t>
  </si>
  <si>
    <t>普洱市景东县2014年度第二批行政村整村推进项目-大村</t>
  </si>
  <si>
    <t>组内道路硬化1km共计704m²</t>
  </si>
  <si>
    <t>普洱市景东县2014年度第二批行政村整村推进项目-李家</t>
  </si>
  <si>
    <t>李家</t>
  </si>
  <si>
    <t>普洱市景东县2014年财政扶贫奖补整村推进项目-义昌村十三组</t>
  </si>
  <si>
    <t>义昌村</t>
  </si>
  <si>
    <t>十三组</t>
  </si>
  <si>
    <r>
      <rPr>
        <sz val="11"/>
        <color theme="1"/>
        <rFont val="等线"/>
        <charset val="134"/>
      </rPr>
      <t>砌挡墙6处150m</t>
    </r>
    <r>
      <rPr>
        <vertAlign val="superscript"/>
        <sz val="11"/>
        <color theme="1"/>
        <rFont val="等线"/>
        <charset val="134"/>
      </rPr>
      <t>3</t>
    </r>
    <r>
      <rPr>
        <sz val="11"/>
        <color theme="1"/>
        <rFont val="等线"/>
        <charset val="134"/>
      </rPr>
      <t>，埋函管3处6节80m</t>
    </r>
  </si>
  <si>
    <t>义昌村民委员会</t>
  </si>
  <si>
    <t>龙街村</t>
  </si>
  <si>
    <t>师家山</t>
  </si>
  <si>
    <t>修复道路2.8公里，硬化660平方路面</t>
  </si>
  <si>
    <t>龙街村民委员会</t>
  </si>
  <si>
    <t>文龙乡勐涝村小村2013年第一批扶贫重点村项目</t>
  </si>
  <si>
    <t>勐涝村</t>
  </si>
  <si>
    <t>小村</t>
  </si>
  <si>
    <t>低产茶园改造50亩，补助500元/亩。庭院建设17户，补助5000元/户。组内道路硬化237.5m²,补助80元/m²组内垃圾池1个30m³，补助2000元。太阳能17套，补助1000元/套。</t>
  </si>
  <si>
    <t>2013年景东县行政村规划扶贫重点村项目-白脸</t>
  </si>
  <si>
    <t>青龙村</t>
  </si>
  <si>
    <t>白脸</t>
  </si>
  <si>
    <t>硬化组内道路1条1310㎡，毛石垫层15公分，混凝土浇灌15公分</t>
  </si>
  <si>
    <t>青龙村民委员会</t>
  </si>
  <si>
    <t>2013年景东县行政村规划扶贫重点村项目-杨家</t>
  </si>
  <si>
    <t>硬化组内道路1条2510㎡，毛石垫层15公分，混凝土浇灌15公分</t>
  </si>
  <si>
    <t>2013年景东县行政村规划扶贫重点村项目-上村迤</t>
  </si>
  <si>
    <t>上村迤</t>
  </si>
  <si>
    <t>硬化组内道路1200㎡，毛石垫层15公分，混凝土浇灌15公分</t>
  </si>
  <si>
    <t>2013年景东县行政村规划扶贫重点村项目-上村外</t>
  </si>
  <si>
    <t>上村外</t>
  </si>
  <si>
    <t>硬化组内道路1条1260㎡，毛石垫层15公分，混凝土浇灌15公分</t>
  </si>
  <si>
    <t>2013年景东县行政村规划扶贫重点村项目-刘家</t>
  </si>
  <si>
    <t>刘家</t>
  </si>
  <si>
    <t>硬化组内道路1条1540㎡，毛石垫层15公分，混凝土浇灌15公分</t>
  </si>
  <si>
    <t>普洱市景东县2013年度财政扶贫奖补整村推进项目</t>
  </si>
  <si>
    <t>曼等乡</t>
  </si>
  <si>
    <t>曼等村</t>
  </si>
  <si>
    <t>江边组</t>
  </si>
  <si>
    <t>1.咖啡种植100亩；2.入户输水管网建设10.5km，40m³水池一个，受益101人90头大牲畜。3.新建太阳能15户，补助1000元/户</t>
  </si>
  <si>
    <t xml:space="preserve"> 后河村</t>
  </si>
  <si>
    <t>外龙组</t>
  </si>
  <si>
    <t>1.咖啡种植360亩；2.民房改造30户3000m²，补助2500元/户；3.咖啡地间水利管网配套3.5Km，补助78000元</t>
  </si>
  <si>
    <t>瓦窑村</t>
  </si>
  <si>
    <t>瓦窑组</t>
  </si>
  <si>
    <t>1.生态猪养殖18户36头；2.房屋改造18户1800m²，补助2500元/户；3.组内道路硬化0.9km1400m²(毛石垫层15公分，c20混合土浇灌15公分），涵洞一个15m³。</t>
  </si>
  <si>
    <t>仓房村</t>
  </si>
  <si>
    <t>岔箐、杨家、仓房、大平掌、大会哈</t>
  </si>
  <si>
    <r>
      <rPr>
        <sz val="12"/>
        <color theme="1"/>
        <rFont val="宋体"/>
        <charset val="134"/>
      </rPr>
      <t>1.咖啡种植950亩；2.庭院建设222户17760㎡；</t>
    </r>
    <r>
      <rPr>
        <sz val="12"/>
        <color rgb="FFFF0000"/>
        <rFont val="等线"/>
        <charset val="134"/>
      </rPr>
      <t>3.硬化组内道路5条2100㎡；4.人畜饮水管道1件1.3㎞</t>
    </r>
  </si>
  <si>
    <t>赵家山</t>
  </si>
  <si>
    <r>
      <rPr>
        <sz val="12"/>
        <color theme="1"/>
        <rFont val="宋体"/>
        <charset val="134"/>
      </rPr>
      <t>1.生猪养殖35头，补助400元/头。2.庭院建设17户1700㎡，5000元/户。</t>
    </r>
    <r>
      <rPr>
        <sz val="12"/>
        <color rgb="FFFF0000"/>
        <rFont val="等线"/>
        <charset val="134"/>
      </rPr>
      <t>3.人畜饮水胶塑管1.6km，补助20000元/km。</t>
    </r>
    <r>
      <rPr>
        <sz val="12"/>
        <color theme="1"/>
        <rFont val="宋体"/>
        <charset val="134"/>
      </rPr>
      <t>4.太阳能17套，补助1000元/套。</t>
    </r>
  </si>
  <si>
    <t>普洱市2013年市级财政扶贫资金项目</t>
  </si>
  <si>
    <t>菜户村</t>
  </si>
  <si>
    <t>良子组</t>
  </si>
  <si>
    <t>硬化组内道路1480㎡,毛石垫层15公分，混合土浇灌15公分，补助100元/m²</t>
  </si>
  <si>
    <t>祖坟田</t>
  </si>
  <si>
    <t>1.人居环境改善（庭院硬化）20户880平方米，C20砼混凝土浇灌厚15cm，补助80元/m2；2.组内串户道硬化1 条770m，平均宽1m，毛石垫层15cm,C20砼混凝土浇灌厚10cm，共770m2，补助70元/m2。3.建水窖4口，25m³/口。4.人畜饮水管道铺设4.92㎞.补助28535元/km。解决88人52头大牲畜饮水困难问题.5.建设20户的太阳能热水器(20管/户），补助1000元/户.</t>
  </si>
  <si>
    <t>普洱市景东县2014年度第二批行政村整村推进项目</t>
  </si>
  <si>
    <t>后河村</t>
  </si>
  <si>
    <t>赵家、洼子、麻栗树</t>
  </si>
  <si>
    <t>1.改造茶园180亩，农作物晒场三块1500m²；2.生态猪养殖53户，520头仔猪，95头母猪；3.民房改造57户4560㎡；4.组内道路硬化1km800㎡；5.水池1300m³，管网42㎞，受益233人189头</t>
  </si>
  <si>
    <t>化棚、领岗组、鱼塘</t>
  </si>
  <si>
    <r>
      <rPr>
        <sz val="12"/>
        <color theme="1"/>
        <rFont val="宋体"/>
        <charset val="134"/>
      </rPr>
      <t>优化烟叶结构60户300亩，桑园改造28户100亩。2.生态猪养殖88户550头。3.民房改造（屋顶修缮、墙体亮化）88户8800㎡。4.</t>
    </r>
    <r>
      <rPr>
        <sz val="12"/>
        <color rgb="FFFF0000"/>
        <rFont val="等线"/>
        <charset val="134"/>
      </rPr>
      <t>组内主干道路面硬化2条2.34km8192㎡；组内串户路面硬化0.9km862.5㎡；</t>
    </r>
    <r>
      <rPr>
        <sz val="12"/>
        <rFont val="等线"/>
        <charset val="134"/>
      </rPr>
      <t>5.水窖建设110口。</t>
    </r>
    <r>
      <rPr>
        <sz val="12"/>
        <color rgb="FFFF0000"/>
        <rFont val="等线"/>
        <charset val="134"/>
      </rPr>
      <t>6.入户人畜饮水管道3.5㎞，解决102人35头大牲畜饮水困难问题。7.组内垃圾池1个30m³。8.4个蹲位公厕1间20㎡。</t>
    </r>
    <r>
      <rPr>
        <sz val="12"/>
        <rFont val="等线"/>
        <charset val="134"/>
      </rPr>
      <t>9.20管太阳能建设76台。</t>
    </r>
    <r>
      <rPr>
        <sz val="12"/>
        <color rgb="FFFF0000"/>
        <rFont val="等线"/>
        <charset val="134"/>
      </rPr>
      <t>10.砖木结构科技文化室1幢40m2及配套设施建设。11.新建篮球场540㎡</t>
    </r>
  </si>
  <si>
    <t>锦屏镇2013年度整村推进省级扶贫重点村项目</t>
  </si>
  <si>
    <t>锦屏镇</t>
  </si>
  <si>
    <t>景川路村</t>
  </si>
  <si>
    <t>大水沟组</t>
  </si>
  <si>
    <t>种大棚疏菜25亩。组内道路硬化1850㎡。</t>
  </si>
  <si>
    <t>资产存在</t>
  </si>
  <si>
    <t>锦屏镇2013年度财政扶贫奖补整村推进项目</t>
  </si>
  <si>
    <t>产业、人蓄饮水</t>
  </si>
  <si>
    <t>灰窑村</t>
  </si>
  <si>
    <t>迆板桥组</t>
  </si>
  <si>
    <t>老茶园改造130亩，，建烤烟房8间72m²；建30m³水池1个,架设φ25mm-φ15mm管网6.6Km；项目简介牌一座</t>
  </si>
  <si>
    <t>外板桥组</t>
  </si>
  <si>
    <t>老茶园改造140亩，建烤烟房8间72m²；建30m³水池1个,架设φ25mm-φ15mm管网6.8Km；项目简介牌一座</t>
  </si>
  <si>
    <t>龙树村</t>
  </si>
  <si>
    <t>上板桥组</t>
  </si>
  <si>
    <t>老茶园改造325亩；架设φ40mm-φ15mm管网6km；项目简介牌一座</t>
  </si>
  <si>
    <t>锦屏镇2013年度财政专项扶贫资金绩效考评奖励资金项目资金</t>
  </si>
  <si>
    <t>利月村</t>
  </si>
  <si>
    <t>下村组</t>
  </si>
  <si>
    <t>种植樱桃22户100亩。组内主干道硬化１条０.３３km１０００㎡(宽2m-3.5m,毛石垫层15cm,C25砼混凝土浇灌厚15cm)。</t>
  </si>
  <si>
    <t>锦屏镇2013年市级财政扶贫资金项目</t>
  </si>
  <si>
    <t>农田基础设施建设</t>
  </si>
  <si>
    <t>前所村</t>
  </si>
  <si>
    <t>迆大坝组</t>
  </si>
  <si>
    <t>机耕路长400M,均宽3M(主要是土方开挖、C15埋石砼搅筑、路面砂石铺垫）；项目简介牌一座</t>
  </si>
  <si>
    <t>锦屏镇2014年财政扶贫奖补整村推进项目</t>
  </si>
  <si>
    <t>道路交通、人蓄饮水</t>
  </si>
  <si>
    <t>斗阁村</t>
  </si>
  <si>
    <t>中文道组</t>
  </si>
  <si>
    <t>组内主道路C20砼硬化1条长450m,均宽4m,合计1800m2,C15埋石砼浇筑挡墙长50m,工程量为44m3,开挖土方384m3；架设组内φ20㎜饮水管1.85km，解决67户268人及130头牲畜饮水困难。</t>
  </si>
  <si>
    <t>产业、民房改造、道路交通</t>
  </si>
  <si>
    <t>南困组</t>
  </si>
  <si>
    <t>畜厩建设20户400m2；人居环境改善（庭院硬化）9户360平方米，C20砼混凝土浇灌厚10cm；组内主道路C20砼硬化1条长600m,均宽3.5m,合计2110m2</t>
  </si>
  <si>
    <t>外文垂组</t>
  </si>
  <si>
    <t>组内串户道硬化2条1100m，平均宽2m，毛石垫层15cm,C20砼混凝土浇灌厚10cm，共2200m2；C15砼衬砌农灌渠一条450m,工程量为100m3；架设组内φ15㎜—φ50㎜饮水管网4km；项目简介牌一座</t>
  </si>
  <si>
    <t>锦屏镇2014年度第一批自然村整村推进项目</t>
  </si>
  <si>
    <t>产业、基础设施</t>
  </si>
  <si>
    <t>董报村</t>
  </si>
  <si>
    <t>大村组</t>
  </si>
  <si>
    <t>晚熟芒果种植38亩；民房改造25户4500m2，(内外墙体亮化；屋顶修缮翻新）；组内道路硬化2km，宽1.5-3.5m,毛石垫层15cm，共4500m2，C20浇筑厚度20cm；建50m3水池一个，架设φ40mm—φ15mm管网2.5km.受益148人28头大牲畜</t>
  </si>
  <si>
    <t>文井镇</t>
  </si>
  <si>
    <t>者孟村</t>
  </si>
  <si>
    <t>大寨组</t>
  </si>
  <si>
    <t>组内道路硬化1.3km1242㎡(毛石垫层10公分，c20混合土浇灌15公分)，挡墙140m³补助100元/m²。生产型晒场1块528㎡，(毛石垫层10公分，c20混合土浇灌15公分)，补助100元/m²。</t>
  </si>
  <si>
    <t>清凉村</t>
  </si>
  <si>
    <t>麻力庄组</t>
  </si>
  <si>
    <t>组内道路硬化1.2km2290㎡(毛石垫层15公分，c20混合土浇灌15公分)，补助70元/㎡。挡墙325m³，涵洞10个，补助3.77万元。</t>
  </si>
  <si>
    <t>速南村</t>
  </si>
  <si>
    <t>文腊组</t>
  </si>
  <si>
    <t>组内道路硬化1200㎡，补助80元／㎡；挡墙160m³，补助200元／m³。新植甘蔗200亩，补助100元／亩。</t>
  </si>
  <si>
    <t>2013年市级财政扶贫资金项目</t>
  </si>
  <si>
    <t>老练村</t>
  </si>
  <si>
    <t>明家组</t>
  </si>
  <si>
    <t>建砖混结构活动室一幢100平方米，建活动场地60平方米及附属工程</t>
  </si>
  <si>
    <t>市级财  政资金</t>
  </si>
  <si>
    <t>文华村</t>
  </si>
  <si>
    <t>十四组</t>
  </si>
  <si>
    <t>组内主干道路面硬化1条长4km,宽2-3.5m,毛石垫层15cm,C25砼混凝土浇灌厚20cm。</t>
  </si>
  <si>
    <t>省、市财政资金</t>
  </si>
  <si>
    <t>2014年度第一批自然村整村推进项目</t>
  </si>
  <si>
    <t>者后村</t>
  </si>
  <si>
    <t>迤文甲组</t>
  </si>
  <si>
    <t>1.民房改造47户12395m2,每户补助5000元(内外墙体亮化及庭院建设）；
2.农灌沟渠2条1028m，开挖土石方1262m3，C15埋石砼699m3，C15砼41m3，出土石方748m3；
3.组内道路硬化1.3km，宽1.2-1.5m，共2275㎡,毛石垫层15cm，C20混凝土浇20公分，支砌挡墙90m3，补助80.6元/m2。</t>
  </si>
  <si>
    <t>省级财  政资金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</si>
</sst>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0.00_ "/>
    <numFmt numFmtId="178" formatCode="0.00_);\(0.00\)"/>
    <numFmt numFmtId="179" formatCode="0.00_);[Red]\(0.00\)"/>
    <numFmt numFmtId="180" formatCode="0_);[Red]\(0\)"/>
    <numFmt numFmtId="181" formatCode="0.000_ "/>
  </numFmts>
  <fonts count="79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20"/>
      <name val="黑体"/>
      <charset val="134"/>
    </font>
    <font>
      <sz val="20"/>
      <name val="等线"/>
      <charset val="134"/>
      <scheme val="minor"/>
    </font>
    <font>
      <sz val="20"/>
      <name val="方正小标宋简体"/>
      <charset val="134"/>
    </font>
    <font>
      <sz val="14"/>
      <name val="方正小标宋简体"/>
      <charset val="134"/>
    </font>
    <font>
      <sz val="14"/>
      <name val="宋体"/>
      <charset val="134"/>
    </font>
    <font>
      <sz val="14"/>
      <name val="黑体"/>
      <charset val="134"/>
    </font>
    <font>
      <sz val="10.5"/>
      <name val="宋体"/>
      <charset val="134"/>
    </font>
    <font>
      <sz val="10"/>
      <name val="宋体"/>
      <charset val="134"/>
    </font>
    <font>
      <sz val="10"/>
      <name val="方正仿宋简体"/>
      <charset val="134"/>
    </font>
    <font>
      <sz val="10"/>
      <color indexed="8"/>
      <name val="宋体"/>
      <charset val="134"/>
    </font>
    <font>
      <sz val="12"/>
      <name val="仿宋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rgb="FF000000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indexed="8"/>
      <name val="方正仿宋简体"/>
      <charset val="134"/>
    </font>
    <font>
      <sz val="10"/>
      <color indexed="8"/>
      <name val="Times New Roman"/>
      <charset val="0"/>
    </font>
    <font>
      <sz val="12"/>
      <name val="宋体"/>
      <charset val="134"/>
    </font>
    <font>
      <b/>
      <sz val="10"/>
      <color indexed="8"/>
      <name val="Times New Roman"/>
      <charset val="0"/>
    </font>
    <font>
      <b/>
      <sz val="10"/>
      <name val="方正仿宋简体"/>
      <charset val="134"/>
    </font>
    <font>
      <sz val="12"/>
      <color indexed="8"/>
      <name val="仿宋_GB2312"/>
      <charset val="134"/>
    </font>
    <font>
      <b/>
      <sz val="10"/>
      <name val="宋体"/>
      <charset val="134"/>
    </font>
    <font>
      <sz val="9"/>
      <name val="Times New Roman"/>
      <charset val="0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theme="1"/>
      <name val="方正仿宋简体"/>
      <charset val="134"/>
    </font>
    <font>
      <sz val="14"/>
      <color theme="1"/>
      <name val="Times New Roman"/>
      <charset val="134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sz val="14"/>
      <name val="方正仿宋简体"/>
      <charset val="134"/>
    </font>
    <font>
      <sz val="11"/>
      <name val="宋体"/>
      <charset val="134"/>
    </font>
    <font>
      <sz val="9"/>
      <color indexed="0"/>
      <name val="宋体"/>
      <charset val="134"/>
    </font>
    <font>
      <sz val="12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0"/>
      <color indexed="8"/>
      <name val="Times New Roman"/>
      <charset val="134"/>
    </font>
    <font>
      <b/>
      <sz val="9"/>
      <color indexed="0"/>
      <name val="宋体"/>
      <charset val="134"/>
    </font>
    <font>
      <sz val="12"/>
      <name val="黑体"/>
      <charset val="134"/>
    </font>
    <font>
      <b/>
      <sz val="11"/>
      <name val="方正仿宋简体"/>
      <charset val="134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FF0000"/>
      <name val="宋体"/>
      <charset val="134"/>
    </font>
    <font>
      <sz val="11"/>
      <color theme="1"/>
      <name val="等线"/>
      <charset val="134"/>
    </font>
    <font>
      <sz val="11"/>
      <color rgb="FFFF0000"/>
      <name val="等线"/>
      <charset val="134"/>
    </font>
    <font>
      <vertAlign val="subscript"/>
      <sz val="10"/>
      <name val="宋体"/>
      <charset val="134"/>
    </font>
    <font>
      <vertAlign val="superscript"/>
      <sz val="10"/>
      <name val="宋体"/>
      <charset val="134"/>
    </font>
    <font>
      <sz val="11"/>
      <color rgb="FF000000"/>
      <name val="宋体"/>
      <charset val="134"/>
    </font>
    <font>
      <vertAlign val="superscript"/>
      <sz val="11"/>
      <color rgb="FF000000"/>
      <name val="宋体"/>
      <charset val="134"/>
    </font>
    <font>
      <vertAlign val="subscript"/>
      <sz val="14"/>
      <name val="宋体"/>
      <charset val="134"/>
    </font>
    <font>
      <vertAlign val="superscript"/>
      <sz val="14"/>
      <name val="宋体"/>
      <charset val="134"/>
    </font>
    <font>
      <vertAlign val="superscript"/>
      <sz val="14"/>
      <name val="方正仿宋简体"/>
      <charset val="134"/>
    </font>
    <font>
      <sz val="11"/>
      <name val="方正仿宋简体"/>
      <charset val="134"/>
    </font>
    <font>
      <sz val="9"/>
      <name val="方正仿宋简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vertAlign val="superscript"/>
      <sz val="11"/>
      <color theme="1"/>
      <name val="等线"/>
      <charset val="134"/>
    </font>
    <font>
      <sz val="12"/>
      <color rgb="FFFF0000"/>
      <name val="等线"/>
      <charset val="134"/>
    </font>
    <font>
      <sz val="12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4" fillId="14" borderId="12" applyNumberFormat="0" applyAlignment="0" applyProtection="0">
      <alignment vertical="center"/>
    </xf>
    <xf numFmtId="0" fontId="53" fillId="14" borderId="8" applyNumberFormat="0" applyAlignment="0" applyProtection="0">
      <alignment vertical="center"/>
    </xf>
    <xf numFmtId="0" fontId="48" fillId="9" borderId="10" applyNumberFormat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22" fillId="0" borderId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22" fillId="0" borderId="0" applyProtection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 wrapText="1"/>
    </xf>
    <xf numFmtId="178" fontId="0" fillId="0" borderId="1" xfId="0" applyNumberFormat="1" applyFont="1" applyBorder="1" applyAlignment="1">
      <alignment vertical="center" wrapText="1"/>
    </xf>
    <xf numFmtId="178" fontId="17" fillId="3" borderId="1" xfId="0" applyNumberFormat="1" applyFont="1" applyFill="1" applyBorder="1" applyAlignment="1">
      <alignment horizontal="left" vertical="center" wrapText="1" shrinkToFit="1"/>
    </xf>
    <xf numFmtId="0" fontId="8" fillId="0" borderId="1" xfId="50" applyFont="1" applyFill="1" applyBorder="1" applyAlignment="1" applyProtection="1">
      <alignment vertical="center" wrapText="1"/>
    </xf>
    <xf numFmtId="179" fontId="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vertical="center" wrapText="1"/>
      <protection locked="0"/>
    </xf>
    <xf numFmtId="17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" xfId="0" applyNumberFormat="1" applyFont="1" applyFill="1" applyBorder="1" applyAlignment="1">
      <alignment horizontal="left" vertical="center" wrapText="1" shrinkToFi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49" fontId="21" fillId="0" borderId="2" xfId="0" applyNumberFormat="1" applyFont="1" applyFill="1" applyBorder="1" applyAlignment="1">
      <alignment horizontal="center" vertical="center" shrinkToFit="1"/>
    </xf>
    <xf numFmtId="0" fontId="21" fillId="0" borderId="2" xfId="0" applyNumberFormat="1" applyFont="1" applyFill="1" applyBorder="1" applyAlignment="1">
      <alignment horizontal="center" vertical="center" shrinkToFit="1"/>
    </xf>
    <xf numFmtId="178" fontId="17" fillId="0" borderId="1" xfId="0" applyNumberFormat="1" applyFont="1" applyFill="1" applyBorder="1" applyAlignment="1">
      <alignment horizontal="left" vertical="center" wrapText="1" shrinkToFit="1"/>
    </xf>
    <xf numFmtId="178" fontId="21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8" fontId="9" fillId="3" borderId="1" xfId="0" applyNumberFormat="1" applyFont="1" applyFill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23" fillId="3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180" fontId="24" fillId="0" borderId="1" xfId="0" applyNumberFormat="1" applyFont="1" applyFill="1" applyBorder="1" applyAlignment="1">
      <alignment horizontal="center" vertical="center" wrapText="1"/>
    </xf>
    <xf numFmtId="180" fontId="9" fillId="0" borderId="2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shrinkToFit="1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180" fontId="25" fillId="0" borderId="1" xfId="0" applyNumberFormat="1" applyFont="1" applyFill="1" applyBorder="1" applyAlignment="1">
      <alignment horizontal="center" vertical="center" wrapText="1"/>
    </xf>
    <xf numFmtId="180" fontId="25" fillId="4" borderId="1" xfId="0" applyNumberFormat="1" applyFont="1" applyFill="1" applyBorder="1" applyAlignment="1">
      <alignment horizontal="center" vertical="center" wrapText="1"/>
    </xf>
    <xf numFmtId="180" fontId="26" fillId="0" borderId="1" xfId="0" applyNumberFormat="1" applyFont="1" applyFill="1" applyBorder="1" applyAlignment="1">
      <alignment horizontal="center" vertical="center" wrapText="1"/>
    </xf>
    <xf numFmtId="0" fontId="27" fillId="0" borderId="1" xfId="50" applyNumberFormat="1" applyFont="1" applyFill="1" applyBorder="1" applyAlignment="1" applyProtection="1">
      <alignment horizontal="center" vertical="center" wrapText="1"/>
    </xf>
    <xf numFmtId="18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23" fillId="3" borderId="2" xfId="0" applyNumberFormat="1" applyFont="1" applyFill="1" applyBorder="1" applyAlignment="1">
      <alignment horizontal="center" vertical="center" shrinkToFit="1"/>
    </xf>
    <xf numFmtId="176" fontId="21" fillId="0" borderId="2" xfId="0" applyNumberFormat="1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181" fontId="31" fillId="4" borderId="1" xfId="0" applyNumberFormat="1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178" fontId="6" fillId="3" borderId="1" xfId="0" applyNumberFormat="1" applyFont="1" applyFill="1" applyBorder="1" applyAlignment="1">
      <alignment horizontal="left" vertical="center" wrapText="1" shrinkToFit="1"/>
    </xf>
    <xf numFmtId="181" fontId="31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179" fontId="36" fillId="0" borderId="6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176" fontId="39" fillId="3" borderId="1" xfId="0" applyNumberFormat="1" applyFont="1" applyFill="1" applyBorder="1" applyAlignment="1">
      <alignment horizontal="center" vertical="center" shrinkToFit="1"/>
    </xf>
    <xf numFmtId="176" fontId="39" fillId="3" borderId="5" xfId="0" applyNumberFormat="1" applyFont="1" applyFill="1" applyBorder="1" applyAlignment="1">
      <alignment horizontal="center" vertical="center" shrinkToFit="1"/>
    </xf>
    <xf numFmtId="180" fontId="40" fillId="0" borderId="6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76" fontId="39" fillId="3" borderId="2" xfId="0" applyNumberFormat="1" applyFont="1" applyFill="1" applyBorder="1" applyAlignment="1">
      <alignment horizontal="center" vertical="center" shrinkToFit="1"/>
    </xf>
    <xf numFmtId="176" fontId="39" fillId="3" borderId="7" xfId="0" applyNumberFormat="1" applyFont="1" applyFill="1" applyBorder="1" applyAlignment="1">
      <alignment horizontal="center" vertical="center" shrinkToFit="1"/>
    </xf>
    <xf numFmtId="57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180" fontId="26" fillId="3" borderId="1" xfId="0" applyNumberFormat="1" applyFont="1" applyFill="1" applyBorder="1" applyAlignment="1">
      <alignment horizontal="center" vertical="center" shrinkToFit="1"/>
    </xf>
    <xf numFmtId="180" fontId="42" fillId="0" borderId="1" xfId="0" applyNumberFormat="1" applyFont="1" applyFill="1" applyBorder="1" applyAlignment="1">
      <alignment horizontal="center" vertical="center" wrapText="1"/>
    </xf>
    <xf numFmtId="180" fontId="26" fillId="3" borderId="2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AA139"/>
  <sheetViews>
    <sheetView tabSelected="1" zoomScale="82" zoomScaleNormal="82" topLeftCell="A73" workbookViewId="0">
      <selection activeCell="AB8" sqref="AB8"/>
    </sheetView>
  </sheetViews>
  <sheetFormatPr defaultColWidth="9" defaultRowHeight="14.25"/>
  <cols>
    <col min="1" max="1" width="5" style="2" customWidth="1"/>
    <col min="2" max="2" width="20.425" style="3" customWidth="1"/>
    <col min="3" max="3" width="10.625" style="2" customWidth="1"/>
    <col min="4" max="4" width="8" style="3" customWidth="1"/>
    <col min="5" max="5" width="8.625" style="3" customWidth="1"/>
    <col min="6" max="6" width="9.375" style="3" customWidth="1"/>
    <col min="7" max="7" width="11.125" style="3" customWidth="1"/>
    <col min="8" max="8" width="6.875" style="3" customWidth="1"/>
    <col min="9" max="9" width="23.3166666666667" style="3" customWidth="1"/>
    <col min="10" max="10" width="6.875" style="3" customWidth="1"/>
    <col min="11" max="11" width="11.275" style="3" customWidth="1"/>
    <col min="12" max="12" width="9" style="3"/>
    <col min="13" max="25" width="5.75" style="3" customWidth="1"/>
    <col min="26" max="26" width="26.5166666666667" style="3" customWidth="1"/>
    <col min="27" max="27" width="27.4333333333333" style="2" customWidth="1"/>
    <col min="28" max="16384" width="9" style="2"/>
  </cols>
  <sheetData>
    <row r="1" s="1" customFormat="1" ht="25.5" spans="1:26">
      <c r="A1" s="4" t="s">
        <v>0</v>
      </c>
      <c r="B1" s="5"/>
      <c r="C1" s="4"/>
      <c r="D1" s="6"/>
      <c r="E1" s="7"/>
      <c r="F1" s="7"/>
      <c r="G1" s="7"/>
      <c r="H1" s="7"/>
      <c r="I1" s="6"/>
      <c r="J1" s="6"/>
      <c r="K1" s="3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6"/>
    </row>
    <row r="2" s="2" customFormat="1" ht="31" customHeight="1" spans="1:26">
      <c r="A2" s="8" t="s">
        <v>1</v>
      </c>
      <c r="B2" s="9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77"/>
    </row>
    <row r="3" s="2" customFormat="1" ht="32" customHeight="1" spans="1:26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78"/>
    </row>
    <row r="4" s="2" customFormat="1" ht="28" customHeight="1" spans="1:26">
      <c r="A4" s="11"/>
      <c r="B4" s="12" t="s">
        <v>3</v>
      </c>
      <c r="C4" s="13"/>
      <c r="D4" s="13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2"/>
      <c r="T4" s="13"/>
      <c r="U4" s="13"/>
      <c r="V4" s="13"/>
      <c r="W4" s="13"/>
      <c r="X4" s="13"/>
      <c r="Y4" s="13"/>
      <c r="Z4" s="78"/>
    </row>
    <row r="5" s="2" customFormat="1" ht="24" customHeight="1" spans="1:26">
      <c r="A5" s="14" t="s">
        <v>4</v>
      </c>
      <c r="B5" s="14" t="s">
        <v>5</v>
      </c>
      <c r="C5" s="14" t="s">
        <v>6</v>
      </c>
      <c r="D5" s="14" t="s">
        <v>7</v>
      </c>
      <c r="E5" s="14"/>
      <c r="F5" s="14"/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/>
      <c r="P5" s="14"/>
      <c r="Q5" s="14"/>
      <c r="R5" s="14" t="s">
        <v>16</v>
      </c>
      <c r="S5" s="14" t="s">
        <v>17</v>
      </c>
      <c r="T5" s="14" t="s">
        <v>18</v>
      </c>
      <c r="U5" s="14" t="s">
        <v>19</v>
      </c>
      <c r="V5" s="14" t="s">
        <v>20</v>
      </c>
      <c r="W5" s="14" t="s">
        <v>21</v>
      </c>
      <c r="X5" s="14" t="s">
        <v>22</v>
      </c>
      <c r="Y5" s="14"/>
      <c r="Z5" s="14" t="s">
        <v>23</v>
      </c>
    </row>
    <row r="6" s="2" customFormat="1" ht="75" spans="1:26">
      <c r="A6" s="14"/>
      <c r="B6" s="14"/>
      <c r="C6" s="14"/>
      <c r="D6" s="14" t="s">
        <v>24</v>
      </c>
      <c r="E6" s="14" t="s">
        <v>25</v>
      </c>
      <c r="F6" s="14" t="s">
        <v>26</v>
      </c>
      <c r="G6" s="14"/>
      <c r="H6" s="14"/>
      <c r="I6" s="14"/>
      <c r="J6" s="14"/>
      <c r="K6" s="14"/>
      <c r="L6" s="14"/>
      <c r="M6" s="14"/>
      <c r="N6" s="14" t="s">
        <v>27</v>
      </c>
      <c r="O6" s="14" t="s">
        <v>28</v>
      </c>
      <c r="P6" s="14" t="s">
        <v>29</v>
      </c>
      <c r="Q6" s="14" t="s">
        <v>30</v>
      </c>
      <c r="R6" s="14"/>
      <c r="S6" s="14"/>
      <c r="T6" s="14"/>
      <c r="U6" s="14"/>
      <c r="V6" s="14"/>
      <c r="W6" s="14"/>
      <c r="X6" s="14" t="s">
        <v>31</v>
      </c>
      <c r="Y6" s="14" t="s">
        <v>32</v>
      </c>
      <c r="Z6" s="14"/>
    </row>
    <row r="7" ht="30" customHeight="1" spans="1:26">
      <c r="A7" s="15" t="s">
        <v>33</v>
      </c>
      <c r="B7" s="16"/>
      <c r="C7" s="17"/>
      <c r="D7" s="18"/>
      <c r="E7" s="18"/>
      <c r="F7" s="18"/>
      <c r="G7" s="18"/>
      <c r="H7" s="18"/>
      <c r="I7" s="18"/>
      <c r="J7" s="18"/>
      <c r="K7" s="18">
        <f>SUM(K8:K139)</f>
        <v>4578</v>
      </c>
      <c r="L7" s="18">
        <f>SUM(L8:L139)</f>
        <v>2454.49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117" customHeight="1" spans="1:26">
      <c r="A8" s="19">
        <v>1</v>
      </c>
      <c r="B8" s="18" t="s">
        <v>34</v>
      </c>
      <c r="C8" s="20" t="s">
        <v>35</v>
      </c>
      <c r="D8" s="18" t="s">
        <v>36</v>
      </c>
      <c r="E8" s="18" t="s">
        <v>37</v>
      </c>
      <c r="F8" s="18" t="s">
        <v>38</v>
      </c>
      <c r="G8" s="18">
        <v>2013</v>
      </c>
      <c r="H8" s="18" t="s">
        <v>39</v>
      </c>
      <c r="I8" s="39" t="s">
        <v>40</v>
      </c>
      <c r="J8" s="18" t="s">
        <v>41</v>
      </c>
      <c r="K8" s="26">
        <v>15</v>
      </c>
      <c r="L8" s="26">
        <v>7</v>
      </c>
      <c r="M8" s="18" t="s">
        <v>42</v>
      </c>
      <c r="N8" s="18" t="s">
        <v>42</v>
      </c>
      <c r="O8" s="18" t="s">
        <v>39</v>
      </c>
      <c r="P8" s="18" t="s">
        <v>42</v>
      </c>
      <c r="Q8" s="18"/>
      <c r="R8" s="18" t="s">
        <v>37</v>
      </c>
      <c r="S8" s="18" t="s">
        <v>38</v>
      </c>
      <c r="T8" s="18"/>
      <c r="U8" s="18"/>
      <c r="V8" s="18"/>
      <c r="W8" s="18" t="s">
        <v>43</v>
      </c>
      <c r="X8" s="63">
        <v>38</v>
      </c>
      <c r="Y8" s="79">
        <v>136</v>
      </c>
      <c r="Z8" s="18" t="s">
        <v>44</v>
      </c>
    </row>
    <row r="9" ht="94" customHeight="1" spans="1:26">
      <c r="A9" s="19">
        <v>2</v>
      </c>
      <c r="B9" s="18" t="s">
        <v>45</v>
      </c>
      <c r="C9" s="20" t="s">
        <v>46</v>
      </c>
      <c r="D9" s="18" t="s">
        <v>36</v>
      </c>
      <c r="E9" s="18" t="s">
        <v>47</v>
      </c>
      <c r="F9" s="18" t="s">
        <v>48</v>
      </c>
      <c r="G9" s="18">
        <v>2013</v>
      </c>
      <c r="H9" s="18" t="s">
        <v>39</v>
      </c>
      <c r="I9" s="40" t="s">
        <v>49</v>
      </c>
      <c r="J9" s="18" t="s">
        <v>41</v>
      </c>
      <c r="K9" s="18">
        <v>30</v>
      </c>
      <c r="L9" s="18">
        <v>16.3</v>
      </c>
      <c r="M9" s="18" t="s">
        <v>42</v>
      </c>
      <c r="N9" s="18" t="s">
        <v>42</v>
      </c>
      <c r="O9" s="18" t="s">
        <v>39</v>
      </c>
      <c r="P9" s="18" t="s">
        <v>42</v>
      </c>
      <c r="Q9" s="18"/>
      <c r="R9" s="18" t="s">
        <v>47</v>
      </c>
      <c r="S9" s="18" t="s">
        <v>48</v>
      </c>
      <c r="T9" s="18"/>
      <c r="U9" s="18"/>
      <c r="V9" s="18"/>
      <c r="W9" s="18" t="s">
        <v>43</v>
      </c>
      <c r="X9" s="18">
        <v>35</v>
      </c>
      <c r="Y9" s="18">
        <v>134</v>
      </c>
      <c r="Z9" s="18" t="s">
        <v>50</v>
      </c>
    </row>
    <row r="10" ht="132" customHeight="1" spans="1:26">
      <c r="A10" s="19">
        <v>3</v>
      </c>
      <c r="B10" s="18" t="s">
        <v>51</v>
      </c>
      <c r="C10" s="20" t="s">
        <v>46</v>
      </c>
      <c r="D10" s="18" t="s">
        <v>36</v>
      </c>
      <c r="E10" s="18" t="s">
        <v>37</v>
      </c>
      <c r="F10" s="18" t="s">
        <v>52</v>
      </c>
      <c r="G10" s="18">
        <v>2013</v>
      </c>
      <c r="H10" s="18" t="s">
        <v>39</v>
      </c>
      <c r="I10" s="18" t="s">
        <v>53</v>
      </c>
      <c r="J10" s="18" t="s">
        <v>41</v>
      </c>
      <c r="K10" s="18">
        <v>30</v>
      </c>
      <c r="L10" s="18">
        <v>15.4</v>
      </c>
      <c r="M10" s="18" t="s">
        <v>42</v>
      </c>
      <c r="N10" s="18" t="s">
        <v>42</v>
      </c>
      <c r="O10" s="18" t="s">
        <v>39</v>
      </c>
      <c r="P10" s="18" t="s">
        <v>42</v>
      </c>
      <c r="Q10" s="18"/>
      <c r="R10" s="18" t="s">
        <v>37</v>
      </c>
      <c r="S10" s="18" t="s">
        <v>52</v>
      </c>
      <c r="T10" s="18"/>
      <c r="U10" s="18"/>
      <c r="V10" s="18"/>
      <c r="W10" s="18" t="s">
        <v>43</v>
      </c>
      <c r="X10" s="18">
        <v>36</v>
      </c>
      <c r="Y10" s="18">
        <v>136</v>
      </c>
      <c r="Z10" s="18" t="s">
        <v>54</v>
      </c>
    </row>
    <row r="11" ht="87" customHeight="1" spans="1:26">
      <c r="A11" s="19">
        <v>4</v>
      </c>
      <c r="B11" s="18" t="s">
        <v>55</v>
      </c>
      <c r="C11" s="20" t="s">
        <v>35</v>
      </c>
      <c r="D11" s="18" t="s">
        <v>36</v>
      </c>
      <c r="E11" s="18" t="s">
        <v>56</v>
      </c>
      <c r="F11" s="18" t="s">
        <v>57</v>
      </c>
      <c r="G11" s="18">
        <v>2013</v>
      </c>
      <c r="H11" s="18" t="s">
        <v>39</v>
      </c>
      <c r="I11" s="18" t="s">
        <v>58</v>
      </c>
      <c r="J11" s="18" t="s">
        <v>41</v>
      </c>
      <c r="K11" s="18">
        <v>20</v>
      </c>
      <c r="L11" s="18">
        <v>10</v>
      </c>
      <c r="M11" s="18" t="s">
        <v>42</v>
      </c>
      <c r="N11" s="18" t="s">
        <v>42</v>
      </c>
      <c r="O11" s="18" t="s">
        <v>39</v>
      </c>
      <c r="P11" s="18" t="s">
        <v>42</v>
      </c>
      <c r="Q11" s="18"/>
      <c r="R11" s="18" t="s">
        <v>56</v>
      </c>
      <c r="S11" s="18" t="s">
        <v>57</v>
      </c>
      <c r="T11" s="18"/>
      <c r="U11" s="18"/>
      <c r="V11" s="18"/>
      <c r="W11" s="18" t="s">
        <v>43</v>
      </c>
      <c r="X11" s="18">
        <v>25</v>
      </c>
      <c r="Y11" s="18">
        <v>105</v>
      </c>
      <c r="Z11" s="18" t="s">
        <v>59</v>
      </c>
    </row>
    <row r="12" ht="87" customHeight="1" spans="1:26">
      <c r="A12" s="19">
        <v>5</v>
      </c>
      <c r="B12" s="18" t="s">
        <v>60</v>
      </c>
      <c r="C12" s="20" t="s">
        <v>46</v>
      </c>
      <c r="D12" s="18" t="s">
        <v>36</v>
      </c>
      <c r="E12" s="18" t="s">
        <v>61</v>
      </c>
      <c r="F12" s="18" t="s">
        <v>62</v>
      </c>
      <c r="G12" s="18">
        <v>2014</v>
      </c>
      <c r="H12" s="18" t="s">
        <v>39</v>
      </c>
      <c r="I12" s="18" t="s">
        <v>63</v>
      </c>
      <c r="J12" s="18" t="s">
        <v>41</v>
      </c>
      <c r="K12" s="18">
        <v>33</v>
      </c>
      <c r="L12" s="18">
        <v>22.4</v>
      </c>
      <c r="M12" s="18" t="s">
        <v>42</v>
      </c>
      <c r="N12" s="18" t="s">
        <v>42</v>
      </c>
      <c r="O12" s="18" t="s">
        <v>39</v>
      </c>
      <c r="P12" s="18" t="s">
        <v>42</v>
      </c>
      <c r="Q12" s="18"/>
      <c r="R12" s="18" t="s">
        <v>61</v>
      </c>
      <c r="S12" s="18" t="s">
        <v>62</v>
      </c>
      <c r="T12" s="18"/>
      <c r="U12" s="18"/>
      <c r="V12" s="18"/>
      <c r="W12" s="18" t="s">
        <v>43</v>
      </c>
      <c r="X12" s="18">
        <v>36</v>
      </c>
      <c r="Y12" s="18">
        <v>137</v>
      </c>
      <c r="Z12" s="18" t="s">
        <v>64</v>
      </c>
    </row>
    <row r="13" ht="87" customHeight="1" spans="1:26">
      <c r="A13" s="19">
        <v>6</v>
      </c>
      <c r="B13" s="18" t="s">
        <v>65</v>
      </c>
      <c r="C13" s="20" t="s">
        <v>46</v>
      </c>
      <c r="D13" s="18" t="s">
        <v>36</v>
      </c>
      <c r="E13" s="18" t="s">
        <v>61</v>
      </c>
      <c r="F13" s="18" t="s">
        <v>66</v>
      </c>
      <c r="G13" s="18">
        <v>2014</v>
      </c>
      <c r="H13" s="18" t="s">
        <v>39</v>
      </c>
      <c r="I13" s="18" t="s">
        <v>67</v>
      </c>
      <c r="J13" s="18" t="s">
        <v>41</v>
      </c>
      <c r="K13" s="18">
        <v>34</v>
      </c>
      <c r="L13" s="18">
        <v>22.8</v>
      </c>
      <c r="M13" s="18" t="s">
        <v>42</v>
      </c>
      <c r="N13" s="18" t="s">
        <v>42</v>
      </c>
      <c r="O13" s="18" t="s">
        <v>39</v>
      </c>
      <c r="P13" s="18" t="s">
        <v>42</v>
      </c>
      <c r="Q13" s="18"/>
      <c r="R13" s="18" t="s">
        <v>61</v>
      </c>
      <c r="S13" s="18" t="s">
        <v>66</v>
      </c>
      <c r="T13" s="18"/>
      <c r="U13" s="18"/>
      <c r="V13" s="18"/>
      <c r="W13" s="18" t="s">
        <v>43</v>
      </c>
      <c r="X13" s="18">
        <v>45</v>
      </c>
      <c r="Y13" s="18">
        <v>160</v>
      </c>
      <c r="Z13" s="18" t="s">
        <v>68</v>
      </c>
    </row>
    <row r="14" ht="87" customHeight="1" spans="1:26">
      <c r="A14" s="19">
        <v>7</v>
      </c>
      <c r="B14" s="18" t="s">
        <v>69</v>
      </c>
      <c r="C14" s="20" t="s">
        <v>46</v>
      </c>
      <c r="D14" s="18" t="s">
        <v>36</v>
      </c>
      <c r="E14" s="18" t="s">
        <v>61</v>
      </c>
      <c r="F14" s="18" t="s">
        <v>70</v>
      </c>
      <c r="G14" s="18">
        <v>2014</v>
      </c>
      <c r="H14" s="18" t="s">
        <v>39</v>
      </c>
      <c r="I14" s="18" t="s">
        <v>71</v>
      </c>
      <c r="J14" s="18" t="s">
        <v>41</v>
      </c>
      <c r="K14" s="18">
        <v>33</v>
      </c>
      <c r="L14" s="18">
        <v>24.8</v>
      </c>
      <c r="M14" s="18" t="s">
        <v>42</v>
      </c>
      <c r="N14" s="18" t="s">
        <v>42</v>
      </c>
      <c r="O14" s="18" t="s">
        <v>39</v>
      </c>
      <c r="P14" s="18" t="s">
        <v>42</v>
      </c>
      <c r="Q14" s="18"/>
      <c r="R14" s="18" t="s">
        <v>61</v>
      </c>
      <c r="S14" s="18" t="s">
        <v>70</v>
      </c>
      <c r="T14" s="18"/>
      <c r="U14" s="18"/>
      <c r="V14" s="18"/>
      <c r="W14" s="18" t="s">
        <v>43</v>
      </c>
      <c r="X14" s="18">
        <v>28</v>
      </c>
      <c r="Y14" s="18">
        <v>119</v>
      </c>
      <c r="Z14" s="18" t="s">
        <v>72</v>
      </c>
    </row>
    <row r="15" ht="87" customHeight="1" spans="1:26">
      <c r="A15" s="19">
        <v>8</v>
      </c>
      <c r="B15" s="18" t="s">
        <v>73</v>
      </c>
      <c r="C15" s="20" t="s">
        <v>74</v>
      </c>
      <c r="D15" s="18" t="s">
        <v>36</v>
      </c>
      <c r="E15" s="18" t="s">
        <v>75</v>
      </c>
      <c r="F15" s="18" t="s">
        <v>76</v>
      </c>
      <c r="G15" s="18">
        <v>2014</v>
      </c>
      <c r="H15" s="18" t="s">
        <v>39</v>
      </c>
      <c r="I15" s="18" t="s">
        <v>77</v>
      </c>
      <c r="J15" s="18" t="s">
        <v>41</v>
      </c>
      <c r="K15" s="18">
        <v>15</v>
      </c>
      <c r="L15" s="18">
        <v>10.2</v>
      </c>
      <c r="M15" s="18" t="s">
        <v>42</v>
      </c>
      <c r="N15" s="18" t="s">
        <v>42</v>
      </c>
      <c r="O15" s="18" t="s">
        <v>39</v>
      </c>
      <c r="P15" s="18" t="s">
        <v>42</v>
      </c>
      <c r="Q15" s="18"/>
      <c r="R15" s="18" t="s">
        <v>75</v>
      </c>
      <c r="S15" s="18" t="s">
        <v>76</v>
      </c>
      <c r="T15" s="18"/>
      <c r="U15" s="18"/>
      <c r="V15" s="18"/>
      <c r="W15" s="18" t="s">
        <v>43</v>
      </c>
      <c r="X15" s="18">
        <v>62</v>
      </c>
      <c r="Y15" s="18">
        <v>248</v>
      </c>
      <c r="Z15" s="18" t="s">
        <v>78</v>
      </c>
    </row>
    <row r="16" ht="87" customHeight="1" spans="1:26">
      <c r="A16" s="19">
        <v>9</v>
      </c>
      <c r="B16" s="18" t="s">
        <v>79</v>
      </c>
      <c r="C16" s="20" t="s">
        <v>80</v>
      </c>
      <c r="D16" s="18" t="s">
        <v>36</v>
      </c>
      <c r="E16" s="18" t="s">
        <v>81</v>
      </c>
      <c r="F16" s="18" t="s">
        <v>82</v>
      </c>
      <c r="G16" s="18">
        <v>2014</v>
      </c>
      <c r="H16" s="18" t="s">
        <v>39</v>
      </c>
      <c r="I16" s="18" t="s">
        <v>83</v>
      </c>
      <c r="J16" s="18" t="s">
        <v>41</v>
      </c>
      <c r="K16" s="18">
        <v>15</v>
      </c>
      <c r="L16" s="18">
        <v>0</v>
      </c>
      <c r="M16" s="18" t="s">
        <v>42</v>
      </c>
      <c r="N16" s="18" t="s">
        <v>42</v>
      </c>
      <c r="O16" s="18" t="s">
        <v>42</v>
      </c>
      <c r="P16" s="18" t="s">
        <v>42</v>
      </c>
      <c r="Q16" s="18"/>
      <c r="R16" s="18"/>
      <c r="S16" s="18"/>
      <c r="T16" s="18"/>
      <c r="U16" s="18"/>
      <c r="V16" s="18"/>
      <c r="W16" s="18" t="s">
        <v>43</v>
      </c>
      <c r="X16" s="18">
        <v>41</v>
      </c>
      <c r="Y16" s="18">
        <v>152</v>
      </c>
      <c r="Z16" s="18"/>
    </row>
    <row r="17" ht="87" customHeight="1" spans="1:26">
      <c r="A17" s="19">
        <v>10</v>
      </c>
      <c r="B17" s="18" t="s">
        <v>84</v>
      </c>
      <c r="C17" s="20" t="s">
        <v>74</v>
      </c>
      <c r="D17" s="18" t="s">
        <v>36</v>
      </c>
      <c r="E17" s="18" t="s">
        <v>85</v>
      </c>
      <c r="F17" s="18" t="s">
        <v>86</v>
      </c>
      <c r="G17" s="18">
        <v>2014</v>
      </c>
      <c r="H17" s="18" t="s">
        <v>39</v>
      </c>
      <c r="I17" s="18" t="s">
        <v>87</v>
      </c>
      <c r="J17" s="18" t="s">
        <v>41</v>
      </c>
      <c r="K17" s="18">
        <v>60</v>
      </c>
      <c r="L17" s="18">
        <v>48</v>
      </c>
      <c r="M17" s="18" t="s">
        <v>42</v>
      </c>
      <c r="N17" s="18" t="s">
        <v>42</v>
      </c>
      <c r="O17" s="18" t="s">
        <v>39</v>
      </c>
      <c r="P17" s="18" t="s">
        <v>42</v>
      </c>
      <c r="Q17" s="18"/>
      <c r="R17" s="18" t="s">
        <v>85</v>
      </c>
      <c r="S17" s="18" t="s">
        <v>86</v>
      </c>
      <c r="T17" s="18"/>
      <c r="U17" s="18"/>
      <c r="V17" s="18"/>
      <c r="W17" s="18" t="s">
        <v>43</v>
      </c>
      <c r="X17" s="18">
        <v>50</v>
      </c>
      <c r="Y17" s="18">
        <v>203</v>
      </c>
      <c r="Z17" s="18" t="s">
        <v>88</v>
      </c>
    </row>
    <row r="18" ht="87" customHeight="1" spans="1:26">
      <c r="A18" s="19">
        <v>11</v>
      </c>
      <c r="B18" s="18" t="s">
        <v>89</v>
      </c>
      <c r="C18" s="20" t="s">
        <v>74</v>
      </c>
      <c r="D18" s="18" t="s">
        <v>36</v>
      </c>
      <c r="E18" s="18" t="s">
        <v>37</v>
      </c>
      <c r="F18" s="18" t="s">
        <v>90</v>
      </c>
      <c r="G18" s="18">
        <v>2014</v>
      </c>
      <c r="H18" s="18" t="s">
        <v>39</v>
      </c>
      <c r="I18" s="18" t="s">
        <v>91</v>
      </c>
      <c r="J18" s="18" t="s">
        <v>41</v>
      </c>
      <c r="K18" s="18">
        <v>20</v>
      </c>
      <c r="L18" s="18">
        <v>6</v>
      </c>
      <c r="M18" s="18" t="s">
        <v>42</v>
      </c>
      <c r="N18" s="18" t="s">
        <v>42</v>
      </c>
      <c r="O18" s="18" t="s">
        <v>39</v>
      </c>
      <c r="P18" s="18" t="s">
        <v>42</v>
      </c>
      <c r="Q18" s="18"/>
      <c r="R18" s="18" t="s">
        <v>37</v>
      </c>
      <c r="S18" s="18" t="s">
        <v>90</v>
      </c>
      <c r="T18" s="18"/>
      <c r="U18" s="18"/>
      <c r="V18" s="18"/>
      <c r="W18" s="18" t="s">
        <v>43</v>
      </c>
      <c r="X18" s="18">
        <v>24</v>
      </c>
      <c r="Y18" s="18">
        <v>67</v>
      </c>
      <c r="Z18" s="18" t="s">
        <v>92</v>
      </c>
    </row>
    <row r="19" ht="87" customHeight="1" spans="1:26">
      <c r="A19" s="19">
        <v>12</v>
      </c>
      <c r="B19" s="18" t="s">
        <v>89</v>
      </c>
      <c r="C19" s="20" t="s">
        <v>35</v>
      </c>
      <c r="D19" s="18" t="s">
        <v>36</v>
      </c>
      <c r="E19" s="18" t="s">
        <v>56</v>
      </c>
      <c r="F19" s="18" t="s">
        <v>93</v>
      </c>
      <c r="G19" s="18">
        <v>2014</v>
      </c>
      <c r="H19" s="18" t="s">
        <v>39</v>
      </c>
      <c r="I19" s="18" t="s">
        <v>94</v>
      </c>
      <c r="J19" s="18" t="s">
        <v>41</v>
      </c>
      <c r="K19" s="18">
        <v>30</v>
      </c>
      <c r="L19" s="18">
        <v>16.3</v>
      </c>
      <c r="M19" s="18" t="s">
        <v>42</v>
      </c>
      <c r="N19" s="18" t="s">
        <v>42</v>
      </c>
      <c r="O19" s="18" t="s">
        <v>39</v>
      </c>
      <c r="P19" s="18" t="s">
        <v>42</v>
      </c>
      <c r="Q19" s="18"/>
      <c r="R19" s="18" t="s">
        <v>56</v>
      </c>
      <c r="S19" s="18" t="s">
        <v>93</v>
      </c>
      <c r="T19" s="18"/>
      <c r="U19" s="18"/>
      <c r="V19" s="18"/>
      <c r="W19" s="18" t="s">
        <v>43</v>
      </c>
      <c r="X19" s="18">
        <v>23</v>
      </c>
      <c r="Y19" s="18">
        <v>72</v>
      </c>
      <c r="Z19" s="18" t="s">
        <v>95</v>
      </c>
    </row>
    <row r="20" ht="119" customHeight="1" spans="1:26">
      <c r="A20" s="19">
        <v>13</v>
      </c>
      <c r="B20" s="18" t="s">
        <v>96</v>
      </c>
      <c r="C20" s="20" t="s">
        <v>74</v>
      </c>
      <c r="D20" s="18" t="s">
        <v>36</v>
      </c>
      <c r="E20" s="18" t="s">
        <v>97</v>
      </c>
      <c r="F20" s="18" t="s">
        <v>98</v>
      </c>
      <c r="G20" s="18">
        <v>2014</v>
      </c>
      <c r="H20" s="18" t="s">
        <v>39</v>
      </c>
      <c r="I20" s="18" t="s">
        <v>99</v>
      </c>
      <c r="J20" s="18" t="s">
        <v>41</v>
      </c>
      <c r="K20" s="18">
        <v>60</v>
      </c>
      <c r="L20" s="18">
        <v>60</v>
      </c>
      <c r="M20" s="18" t="s">
        <v>42</v>
      </c>
      <c r="N20" s="18" t="s">
        <v>42</v>
      </c>
      <c r="O20" s="18" t="s">
        <v>39</v>
      </c>
      <c r="P20" s="18" t="s">
        <v>42</v>
      </c>
      <c r="Q20" s="18"/>
      <c r="R20" s="18" t="s">
        <v>97</v>
      </c>
      <c r="S20" s="18" t="s">
        <v>98</v>
      </c>
      <c r="T20" s="18"/>
      <c r="U20" s="18"/>
      <c r="V20" s="18"/>
      <c r="W20" s="18" t="s">
        <v>43</v>
      </c>
      <c r="X20" s="18">
        <v>27</v>
      </c>
      <c r="Y20" s="18">
        <v>100</v>
      </c>
      <c r="Z20" s="18" t="s">
        <v>99</v>
      </c>
    </row>
    <row r="21" ht="87" customHeight="1" spans="1:26">
      <c r="A21" s="19">
        <v>14</v>
      </c>
      <c r="B21" s="18" t="s">
        <v>100</v>
      </c>
      <c r="C21" s="20" t="s">
        <v>74</v>
      </c>
      <c r="D21" s="18" t="s">
        <v>36</v>
      </c>
      <c r="E21" s="18" t="s">
        <v>97</v>
      </c>
      <c r="F21" s="18" t="s">
        <v>101</v>
      </c>
      <c r="G21" s="18">
        <v>2014</v>
      </c>
      <c r="H21" s="18" t="s">
        <v>39</v>
      </c>
      <c r="I21" s="18" t="s">
        <v>102</v>
      </c>
      <c r="J21" s="18" t="s">
        <v>41</v>
      </c>
      <c r="K21" s="18">
        <v>30</v>
      </c>
      <c r="L21" s="18">
        <v>30</v>
      </c>
      <c r="M21" s="18" t="s">
        <v>42</v>
      </c>
      <c r="N21" s="18" t="s">
        <v>42</v>
      </c>
      <c r="O21" s="18" t="s">
        <v>39</v>
      </c>
      <c r="P21" s="18" t="s">
        <v>42</v>
      </c>
      <c r="Q21" s="18"/>
      <c r="R21" s="18" t="s">
        <v>97</v>
      </c>
      <c r="S21" s="18" t="s">
        <v>101</v>
      </c>
      <c r="T21" s="18"/>
      <c r="U21" s="18"/>
      <c r="V21" s="18"/>
      <c r="W21" s="18" t="s">
        <v>43</v>
      </c>
      <c r="X21" s="18">
        <v>25</v>
      </c>
      <c r="Y21" s="18">
        <v>95</v>
      </c>
      <c r="Z21" s="18" t="s">
        <v>102</v>
      </c>
    </row>
    <row r="22" ht="87" customHeight="1" spans="1:26">
      <c r="A22" s="19">
        <v>15</v>
      </c>
      <c r="B22" s="18" t="s">
        <v>103</v>
      </c>
      <c r="C22" s="20" t="s">
        <v>74</v>
      </c>
      <c r="D22" s="18" t="s">
        <v>36</v>
      </c>
      <c r="E22" s="18" t="s">
        <v>97</v>
      </c>
      <c r="F22" s="18" t="s">
        <v>104</v>
      </c>
      <c r="G22" s="18">
        <v>2014</v>
      </c>
      <c r="H22" s="18" t="s">
        <v>39</v>
      </c>
      <c r="I22" s="18" t="s">
        <v>105</v>
      </c>
      <c r="J22" s="18" t="s">
        <v>41</v>
      </c>
      <c r="K22" s="18">
        <v>50</v>
      </c>
      <c r="L22" s="18">
        <v>50</v>
      </c>
      <c r="M22" s="18" t="s">
        <v>42</v>
      </c>
      <c r="N22" s="18" t="s">
        <v>42</v>
      </c>
      <c r="O22" s="18" t="s">
        <v>39</v>
      </c>
      <c r="P22" s="18" t="s">
        <v>42</v>
      </c>
      <c r="Q22" s="18"/>
      <c r="R22" s="18" t="s">
        <v>97</v>
      </c>
      <c r="S22" s="18" t="s">
        <v>104</v>
      </c>
      <c r="T22" s="18"/>
      <c r="U22" s="18"/>
      <c r="V22" s="18"/>
      <c r="W22" s="18" t="s">
        <v>43</v>
      </c>
      <c r="X22" s="18">
        <v>31</v>
      </c>
      <c r="Y22" s="18">
        <v>95</v>
      </c>
      <c r="Z22" s="18" t="s">
        <v>105</v>
      </c>
    </row>
    <row r="23" ht="87" customHeight="1" spans="1:26">
      <c r="A23" s="19">
        <v>16</v>
      </c>
      <c r="B23" s="18" t="s">
        <v>106</v>
      </c>
      <c r="C23" s="20" t="s">
        <v>107</v>
      </c>
      <c r="D23" s="18" t="s">
        <v>36</v>
      </c>
      <c r="E23" s="18" t="s">
        <v>97</v>
      </c>
      <c r="F23" s="18" t="s">
        <v>108</v>
      </c>
      <c r="G23" s="18">
        <v>2014</v>
      </c>
      <c r="H23" s="18" t="s">
        <v>39</v>
      </c>
      <c r="I23" s="18" t="s">
        <v>109</v>
      </c>
      <c r="J23" s="18" t="s">
        <v>41</v>
      </c>
      <c r="K23" s="18">
        <v>34</v>
      </c>
      <c r="L23" s="18">
        <v>0</v>
      </c>
      <c r="M23" s="18" t="s">
        <v>42</v>
      </c>
      <c r="N23" s="18" t="s">
        <v>42</v>
      </c>
      <c r="O23" s="18" t="s">
        <v>42</v>
      </c>
      <c r="P23" s="18" t="s">
        <v>42</v>
      </c>
      <c r="Q23" s="18"/>
      <c r="R23" s="18"/>
      <c r="S23" s="18"/>
      <c r="T23" s="18"/>
      <c r="U23" s="18"/>
      <c r="V23" s="18"/>
      <c r="W23" s="18" t="s">
        <v>43</v>
      </c>
      <c r="X23" s="18">
        <v>79</v>
      </c>
      <c r="Y23" s="18">
        <v>260</v>
      </c>
      <c r="Z23" s="18"/>
    </row>
    <row r="24" ht="87" customHeight="1" spans="1:26">
      <c r="A24" s="19">
        <v>17</v>
      </c>
      <c r="B24" s="18" t="s">
        <v>110</v>
      </c>
      <c r="C24" s="20" t="s">
        <v>107</v>
      </c>
      <c r="D24" s="18" t="s">
        <v>36</v>
      </c>
      <c r="E24" s="18" t="s">
        <v>97</v>
      </c>
      <c r="F24" s="18" t="s">
        <v>111</v>
      </c>
      <c r="G24" s="18">
        <v>2014</v>
      </c>
      <c r="H24" s="18" t="s">
        <v>39</v>
      </c>
      <c r="I24" s="18" t="s">
        <v>112</v>
      </c>
      <c r="J24" s="18" t="s">
        <v>41</v>
      </c>
      <c r="K24" s="18">
        <v>26</v>
      </c>
      <c r="L24" s="18">
        <v>0</v>
      </c>
      <c r="M24" s="18" t="s">
        <v>42</v>
      </c>
      <c r="N24" s="18" t="s">
        <v>42</v>
      </c>
      <c r="O24" s="18" t="s">
        <v>42</v>
      </c>
      <c r="P24" s="18" t="s">
        <v>42</v>
      </c>
      <c r="Q24" s="18"/>
      <c r="R24" s="18"/>
      <c r="S24" s="18"/>
      <c r="T24" s="18"/>
      <c r="U24" s="18"/>
      <c r="V24" s="18"/>
      <c r="W24" s="18" t="s">
        <v>43</v>
      </c>
      <c r="X24" s="18">
        <v>53</v>
      </c>
      <c r="Y24" s="18">
        <v>212</v>
      </c>
      <c r="Z24" s="18"/>
    </row>
    <row r="25" ht="87" customHeight="1" spans="1:27">
      <c r="A25" s="19">
        <v>18</v>
      </c>
      <c r="B25" s="18" t="s">
        <v>113</v>
      </c>
      <c r="C25" s="20" t="s">
        <v>74</v>
      </c>
      <c r="D25" s="18" t="s">
        <v>36</v>
      </c>
      <c r="E25" s="18" t="s">
        <v>114</v>
      </c>
      <c r="F25" s="18" t="s">
        <v>115</v>
      </c>
      <c r="G25" s="18">
        <v>2015</v>
      </c>
      <c r="H25" s="18" t="s">
        <v>39</v>
      </c>
      <c r="I25" s="18" t="s">
        <v>116</v>
      </c>
      <c r="J25" s="18" t="s">
        <v>41</v>
      </c>
      <c r="K25" s="18">
        <v>33.4</v>
      </c>
      <c r="L25" s="18">
        <v>33.4</v>
      </c>
      <c r="M25" s="18" t="s">
        <v>42</v>
      </c>
      <c r="N25" s="18" t="s">
        <v>42</v>
      </c>
      <c r="O25" s="18" t="s">
        <v>39</v>
      </c>
      <c r="P25" s="18" t="s">
        <v>42</v>
      </c>
      <c r="Q25" s="18"/>
      <c r="R25" s="18" t="s">
        <v>114</v>
      </c>
      <c r="S25" s="18" t="s">
        <v>115</v>
      </c>
      <c r="T25" s="18"/>
      <c r="U25" s="18"/>
      <c r="V25" s="18"/>
      <c r="W25" s="18" t="s">
        <v>43</v>
      </c>
      <c r="X25" s="18">
        <v>33</v>
      </c>
      <c r="Y25" s="18">
        <v>128</v>
      </c>
      <c r="Z25" s="18" t="s">
        <v>117</v>
      </c>
      <c r="AA25" s="2" t="s">
        <v>118</v>
      </c>
    </row>
    <row r="26" ht="87" customHeight="1" spans="1:27">
      <c r="A26" s="19">
        <v>19</v>
      </c>
      <c r="B26" s="18" t="s">
        <v>113</v>
      </c>
      <c r="C26" s="20" t="s">
        <v>74</v>
      </c>
      <c r="D26" s="18" t="s">
        <v>36</v>
      </c>
      <c r="E26" s="18" t="s">
        <v>114</v>
      </c>
      <c r="F26" s="18" t="s">
        <v>119</v>
      </c>
      <c r="G26" s="18">
        <v>2015</v>
      </c>
      <c r="H26" s="18" t="s">
        <v>39</v>
      </c>
      <c r="I26" s="18" t="s">
        <v>120</v>
      </c>
      <c r="J26" s="18" t="s">
        <v>41</v>
      </c>
      <c r="K26" s="18">
        <v>32.8</v>
      </c>
      <c r="L26" s="18">
        <v>32.8</v>
      </c>
      <c r="M26" s="18" t="s">
        <v>42</v>
      </c>
      <c r="N26" s="18" t="s">
        <v>42</v>
      </c>
      <c r="O26" s="18" t="s">
        <v>39</v>
      </c>
      <c r="P26" s="18" t="s">
        <v>42</v>
      </c>
      <c r="Q26" s="18"/>
      <c r="R26" s="18" t="s">
        <v>114</v>
      </c>
      <c r="S26" s="18" t="s">
        <v>119</v>
      </c>
      <c r="T26" s="18"/>
      <c r="U26" s="18"/>
      <c r="V26" s="18"/>
      <c r="W26" s="18" t="s">
        <v>43</v>
      </c>
      <c r="X26" s="18">
        <v>33</v>
      </c>
      <c r="Y26" s="18">
        <v>129</v>
      </c>
      <c r="Z26" s="18" t="s">
        <v>121</v>
      </c>
      <c r="AA26" s="2" t="s">
        <v>118</v>
      </c>
    </row>
    <row r="27" ht="87" customHeight="1" spans="1:27">
      <c r="A27" s="19">
        <v>20</v>
      </c>
      <c r="B27" s="18" t="s">
        <v>113</v>
      </c>
      <c r="C27" s="20" t="s">
        <v>74</v>
      </c>
      <c r="D27" s="18" t="s">
        <v>36</v>
      </c>
      <c r="E27" s="18" t="s">
        <v>114</v>
      </c>
      <c r="F27" s="18" t="s">
        <v>122</v>
      </c>
      <c r="G27" s="18">
        <v>2015</v>
      </c>
      <c r="H27" s="18" t="s">
        <v>39</v>
      </c>
      <c r="I27" s="18" t="s">
        <v>123</v>
      </c>
      <c r="J27" s="18" t="s">
        <v>41</v>
      </c>
      <c r="K27" s="18">
        <v>33.8</v>
      </c>
      <c r="L27" s="18">
        <v>33.8</v>
      </c>
      <c r="M27" s="18" t="s">
        <v>42</v>
      </c>
      <c r="N27" s="18" t="s">
        <v>42</v>
      </c>
      <c r="O27" s="18" t="s">
        <v>39</v>
      </c>
      <c r="P27" s="18" t="s">
        <v>42</v>
      </c>
      <c r="Q27" s="18"/>
      <c r="R27" s="18" t="s">
        <v>114</v>
      </c>
      <c r="S27" s="18" t="s">
        <v>122</v>
      </c>
      <c r="T27" s="18"/>
      <c r="U27" s="18"/>
      <c r="V27" s="18"/>
      <c r="W27" s="18" t="s">
        <v>43</v>
      </c>
      <c r="X27" s="18">
        <v>60</v>
      </c>
      <c r="Y27" s="18">
        <v>245</v>
      </c>
      <c r="Z27" s="18" t="s">
        <v>124</v>
      </c>
      <c r="AA27" s="2" t="s">
        <v>118</v>
      </c>
    </row>
    <row r="28" ht="116" customHeight="1" spans="1:26">
      <c r="A28" s="19">
        <v>21</v>
      </c>
      <c r="B28" s="18" t="s">
        <v>125</v>
      </c>
      <c r="C28" s="20" t="s">
        <v>74</v>
      </c>
      <c r="D28" s="18" t="s">
        <v>36</v>
      </c>
      <c r="E28" s="18" t="s">
        <v>97</v>
      </c>
      <c r="F28" s="18" t="s">
        <v>126</v>
      </c>
      <c r="G28" s="18">
        <v>2015</v>
      </c>
      <c r="H28" s="18" t="s">
        <v>39</v>
      </c>
      <c r="I28" s="18" t="s">
        <v>127</v>
      </c>
      <c r="J28" s="18" t="s">
        <v>41</v>
      </c>
      <c r="K28" s="18">
        <v>60</v>
      </c>
      <c r="L28" s="18">
        <v>42.98</v>
      </c>
      <c r="M28" s="18" t="s">
        <v>42</v>
      </c>
      <c r="N28" s="18" t="s">
        <v>42</v>
      </c>
      <c r="O28" s="18" t="s">
        <v>39</v>
      </c>
      <c r="P28" s="18" t="s">
        <v>42</v>
      </c>
      <c r="Q28" s="18"/>
      <c r="R28" s="18" t="s">
        <v>97</v>
      </c>
      <c r="S28" s="18" t="s">
        <v>126</v>
      </c>
      <c r="T28" s="18"/>
      <c r="U28" s="18"/>
      <c r="V28" s="18"/>
      <c r="W28" s="18" t="s">
        <v>43</v>
      </c>
      <c r="X28" s="18">
        <v>14</v>
      </c>
      <c r="Y28" s="18">
        <v>131</v>
      </c>
      <c r="Z28" s="18" t="s">
        <v>128</v>
      </c>
    </row>
    <row r="29" ht="105" customHeight="1" spans="1:26">
      <c r="A29" s="19">
        <v>22</v>
      </c>
      <c r="B29" s="18" t="s">
        <v>125</v>
      </c>
      <c r="C29" s="20" t="s">
        <v>74</v>
      </c>
      <c r="D29" s="18" t="s">
        <v>36</v>
      </c>
      <c r="E29" s="18" t="s">
        <v>75</v>
      </c>
      <c r="F29" s="18" t="s">
        <v>129</v>
      </c>
      <c r="G29" s="18">
        <v>2015</v>
      </c>
      <c r="H29" s="18" t="s">
        <v>39</v>
      </c>
      <c r="I29" s="18" t="s">
        <v>130</v>
      </c>
      <c r="J29" s="18" t="s">
        <v>41</v>
      </c>
      <c r="K29" s="18">
        <v>60</v>
      </c>
      <c r="L29" s="18">
        <v>42.75</v>
      </c>
      <c r="M29" s="18" t="s">
        <v>42</v>
      </c>
      <c r="N29" s="18" t="s">
        <v>42</v>
      </c>
      <c r="O29" s="18" t="s">
        <v>39</v>
      </c>
      <c r="P29" s="18" t="s">
        <v>42</v>
      </c>
      <c r="Q29" s="18"/>
      <c r="R29" s="18" t="s">
        <v>75</v>
      </c>
      <c r="S29" s="18" t="s">
        <v>129</v>
      </c>
      <c r="T29" s="18"/>
      <c r="U29" s="18"/>
      <c r="V29" s="18"/>
      <c r="W29" s="18" t="s">
        <v>43</v>
      </c>
      <c r="X29" s="18">
        <v>45</v>
      </c>
      <c r="Y29" s="18">
        <v>166</v>
      </c>
      <c r="Z29" s="18" t="s">
        <v>131</v>
      </c>
    </row>
    <row r="30" ht="123" customHeight="1" spans="1:26">
      <c r="A30" s="19">
        <v>23</v>
      </c>
      <c r="B30" s="18" t="s">
        <v>125</v>
      </c>
      <c r="C30" s="20" t="s">
        <v>74</v>
      </c>
      <c r="D30" s="18" t="s">
        <v>36</v>
      </c>
      <c r="E30" s="18" t="s">
        <v>132</v>
      </c>
      <c r="F30" s="18" t="s">
        <v>133</v>
      </c>
      <c r="G30" s="18">
        <v>2015</v>
      </c>
      <c r="H30" s="18" t="s">
        <v>39</v>
      </c>
      <c r="I30" s="18" t="s">
        <v>134</v>
      </c>
      <c r="J30" s="18" t="s">
        <v>41</v>
      </c>
      <c r="K30" s="18">
        <v>60</v>
      </c>
      <c r="L30" s="18">
        <v>16.86</v>
      </c>
      <c r="M30" s="18" t="s">
        <v>42</v>
      </c>
      <c r="N30" s="18" t="s">
        <v>42</v>
      </c>
      <c r="O30" s="18" t="s">
        <v>39</v>
      </c>
      <c r="P30" s="18" t="s">
        <v>42</v>
      </c>
      <c r="Q30" s="18"/>
      <c r="R30" s="18" t="s">
        <v>132</v>
      </c>
      <c r="S30" s="18" t="s">
        <v>133</v>
      </c>
      <c r="T30" s="18"/>
      <c r="U30" s="18"/>
      <c r="V30" s="18"/>
      <c r="W30" s="18" t="s">
        <v>43</v>
      </c>
      <c r="X30" s="18">
        <v>18</v>
      </c>
      <c r="Y30" s="18">
        <v>75</v>
      </c>
      <c r="Z30" s="18" t="s">
        <v>135</v>
      </c>
    </row>
    <row r="31" ht="116" customHeight="1" spans="1:26">
      <c r="A31" s="19">
        <v>24</v>
      </c>
      <c r="B31" s="18" t="s">
        <v>125</v>
      </c>
      <c r="C31" s="20" t="s">
        <v>46</v>
      </c>
      <c r="D31" s="18" t="s">
        <v>36</v>
      </c>
      <c r="E31" s="18" t="s">
        <v>56</v>
      </c>
      <c r="F31" s="18" t="s">
        <v>136</v>
      </c>
      <c r="G31" s="18">
        <v>2015</v>
      </c>
      <c r="H31" s="18" t="s">
        <v>39</v>
      </c>
      <c r="I31" s="18" t="s">
        <v>137</v>
      </c>
      <c r="J31" s="18" t="s">
        <v>41</v>
      </c>
      <c r="K31" s="18">
        <v>60</v>
      </c>
      <c r="L31" s="18">
        <v>32.92</v>
      </c>
      <c r="M31" s="18" t="s">
        <v>42</v>
      </c>
      <c r="N31" s="18" t="s">
        <v>42</v>
      </c>
      <c r="O31" s="18" t="s">
        <v>39</v>
      </c>
      <c r="P31" s="18" t="s">
        <v>42</v>
      </c>
      <c r="Q31" s="18"/>
      <c r="R31" s="18" t="s">
        <v>56</v>
      </c>
      <c r="S31" s="18" t="s">
        <v>136</v>
      </c>
      <c r="T31" s="18"/>
      <c r="U31" s="18"/>
      <c r="V31" s="18"/>
      <c r="W31" s="18" t="s">
        <v>43</v>
      </c>
      <c r="X31" s="18">
        <v>34</v>
      </c>
      <c r="Y31" s="18">
        <v>128</v>
      </c>
      <c r="Z31" s="18" t="s">
        <v>138</v>
      </c>
    </row>
    <row r="32" ht="87" customHeight="1" spans="1:26">
      <c r="A32" s="19">
        <v>25</v>
      </c>
      <c r="B32" s="18" t="s">
        <v>125</v>
      </c>
      <c r="C32" s="20" t="s">
        <v>74</v>
      </c>
      <c r="D32" s="18" t="s">
        <v>36</v>
      </c>
      <c r="E32" s="18" t="s">
        <v>139</v>
      </c>
      <c r="F32" s="18" t="s">
        <v>140</v>
      </c>
      <c r="G32" s="18">
        <v>2015</v>
      </c>
      <c r="H32" s="18" t="s">
        <v>39</v>
      </c>
      <c r="I32" s="18" t="s">
        <v>141</v>
      </c>
      <c r="J32" s="18" t="s">
        <v>41</v>
      </c>
      <c r="K32" s="18">
        <v>60</v>
      </c>
      <c r="L32" s="18">
        <v>52.2</v>
      </c>
      <c r="M32" s="18" t="s">
        <v>42</v>
      </c>
      <c r="N32" s="18" t="s">
        <v>42</v>
      </c>
      <c r="O32" s="18" t="s">
        <v>39</v>
      </c>
      <c r="P32" s="18" t="s">
        <v>42</v>
      </c>
      <c r="Q32" s="18"/>
      <c r="R32" s="18" t="s">
        <v>139</v>
      </c>
      <c r="S32" s="18" t="s">
        <v>140</v>
      </c>
      <c r="T32" s="18"/>
      <c r="U32" s="18"/>
      <c r="V32" s="18"/>
      <c r="W32" s="18" t="s">
        <v>43</v>
      </c>
      <c r="X32" s="18">
        <v>60</v>
      </c>
      <c r="Y32" s="18">
        <v>207</v>
      </c>
      <c r="Z32" s="18" t="s">
        <v>142</v>
      </c>
    </row>
    <row r="33" ht="30" customHeight="1" spans="1:26">
      <c r="A33" s="19">
        <v>26</v>
      </c>
      <c r="B33" s="21" t="s">
        <v>143</v>
      </c>
      <c r="C33" s="22" t="s">
        <v>144</v>
      </c>
      <c r="D33" s="21" t="s">
        <v>145</v>
      </c>
      <c r="E33" s="21" t="s">
        <v>146</v>
      </c>
      <c r="F33" s="21" t="s">
        <v>147</v>
      </c>
      <c r="G33" s="21">
        <v>2013</v>
      </c>
      <c r="H33" s="21" t="s">
        <v>39</v>
      </c>
      <c r="I33" s="41" t="s">
        <v>148</v>
      </c>
      <c r="J33" s="18" t="s">
        <v>41</v>
      </c>
      <c r="K33" s="42">
        <v>15</v>
      </c>
      <c r="L33" s="42">
        <v>12.9</v>
      </c>
      <c r="M33" s="21" t="s">
        <v>42</v>
      </c>
      <c r="N33" s="21" t="s">
        <v>42</v>
      </c>
      <c r="O33" s="21" t="s">
        <v>39</v>
      </c>
      <c r="P33" s="21" t="s">
        <v>149</v>
      </c>
      <c r="Q33" s="21" t="s">
        <v>149</v>
      </c>
      <c r="R33" s="21" t="s">
        <v>146</v>
      </c>
      <c r="S33" s="21" t="s">
        <v>146</v>
      </c>
      <c r="T33" s="21"/>
      <c r="U33" s="21"/>
      <c r="V33" s="21"/>
      <c r="W33" s="18" t="s">
        <v>43</v>
      </c>
      <c r="X33" s="21">
        <v>14</v>
      </c>
      <c r="Y33" s="21">
        <v>50</v>
      </c>
      <c r="Z33" s="18"/>
    </row>
    <row r="34" ht="30" customHeight="1" spans="1:26">
      <c r="A34" s="19">
        <v>27</v>
      </c>
      <c r="B34" s="21" t="s">
        <v>45</v>
      </c>
      <c r="C34" s="22" t="s">
        <v>144</v>
      </c>
      <c r="D34" s="21" t="s">
        <v>145</v>
      </c>
      <c r="E34" s="21" t="s">
        <v>150</v>
      </c>
      <c r="F34" s="21" t="s">
        <v>151</v>
      </c>
      <c r="G34" s="21">
        <v>2013</v>
      </c>
      <c r="H34" s="21" t="s">
        <v>39</v>
      </c>
      <c r="I34" s="43" t="s">
        <v>152</v>
      </c>
      <c r="J34" s="18" t="s">
        <v>41</v>
      </c>
      <c r="K34" s="44">
        <v>30</v>
      </c>
      <c r="L34" s="44">
        <v>5.9</v>
      </c>
      <c r="M34" s="21" t="s">
        <v>42</v>
      </c>
      <c r="N34" s="21" t="s">
        <v>42</v>
      </c>
      <c r="O34" s="21" t="s">
        <v>39</v>
      </c>
      <c r="P34" s="21" t="s">
        <v>149</v>
      </c>
      <c r="Q34" s="21" t="s">
        <v>149</v>
      </c>
      <c r="R34" s="21" t="s">
        <v>150</v>
      </c>
      <c r="S34" s="21" t="s">
        <v>150</v>
      </c>
      <c r="T34" s="21"/>
      <c r="U34" s="21"/>
      <c r="V34" s="21"/>
      <c r="W34" s="18" t="s">
        <v>43</v>
      </c>
      <c r="X34" s="64">
        <v>35</v>
      </c>
      <c r="Y34" s="64">
        <v>147</v>
      </c>
      <c r="Z34" s="18"/>
    </row>
    <row r="35" ht="147.75" spans="1:25">
      <c r="A35" s="19">
        <v>28</v>
      </c>
      <c r="B35" s="21" t="s">
        <v>153</v>
      </c>
      <c r="C35" s="23" t="s">
        <v>144</v>
      </c>
      <c r="D35" s="21" t="s">
        <v>145</v>
      </c>
      <c r="E35" s="21" t="s">
        <v>154</v>
      </c>
      <c r="F35" s="21" t="s">
        <v>155</v>
      </c>
      <c r="G35" s="21">
        <v>2014</v>
      </c>
      <c r="H35" s="21" t="s">
        <v>39</v>
      </c>
      <c r="I35" s="45" t="s">
        <v>156</v>
      </c>
      <c r="J35" s="18" t="s">
        <v>41</v>
      </c>
      <c r="K35" s="46">
        <v>100</v>
      </c>
      <c r="L35" s="46">
        <v>34.88</v>
      </c>
      <c r="M35" s="21" t="s">
        <v>42</v>
      </c>
      <c r="N35" s="21" t="s">
        <v>42</v>
      </c>
      <c r="O35" s="21" t="s">
        <v>39</v>
      </c>
      <c r="P35" s="21" t="s">
        <v>149</v>
      </c>
      <c r="Q35" s="21" t="s">
        <v>149</v>
      </c>
      <c r="R35" s="21" t="s">
        <v>157</v>
      </c>
      <c r="S35" s="21" t="s">
        <v>157</v>
      </c>
      <c r="T35" s="21"/>
      <c r="U35" s="21"/>
      <c r="V35" s="21"/>
      <c r="W35" s="18" t="s">
        <v>43</v>
      </c>
      <c r="X35" s="65">
        <v>37</v>
      </c>
      <c r="Y35" s="65">
        <v>84</v>
      </c>
    </row>
    <row r="36" ht="90" spans="1:25">
      <c r="A36" s="19">
        <v>29</v>
      </c>
      <c r="B36" s="21" t="s">
        <v>158</v>
      </c>
      <c r="C36" s="24" t="s">
        <v>144</v>
      </c>
      <c r="D36" s="21" t="s">
        <v>145</v>
      </c>
      <c r="E36" s="21" t="s">
        <v>159</v>
      </c>
      <c r="F36" s="21" t="s">
        <v>160</v>
      </c>
      <c r="G36" s="21">
        <v>2014</v>
      </c>
      <c r="H36" s="21" t="s">
        <v>39</v>
      </c>
      <c r="I36" s="47" t="s">
        <v>161</v>
      </c>
      <c r="J36" s="18" t="s">
        <v>41</v>
      </c>
      <c r="K36" s="48">
        <v>60</v>
      </c>
      <c r="L36" s="48">
        <v>31.8</v>
      </c>
      <c r="M36" s="21" t="s">
        <v>42</v>
      </c>
      <c r="N36" s="21" t="s">
        <v>42</v>
      </c>
      <c r="O36" s="21" t="s">
        <v>39</v>
      </c>
      <c r="P36" s="21" t="s">
        <v>149</v>
      </c>
      <c r="Q36" s="21" t="s">
        <v>149</v>
      </c>
      <c r="R36" s="21" t="s">
        <v>159</v>
      </c>
      <c r="S36" s="21" t="s">
        <v>159</v>
      </c>
      <c r="T36" s="21"/>
      <c r="U36" s="21"/>
      <c r="V36" s="21"/>
      <c r="W36" s="18" t="s">
        <v>43</v>
      </c>
      <c r="X36" s="66">
        <v>56</v>
      </c>
      <c r="Y36" s="66">
        <v>168</v>
      </c>
    </row>
    <row r="37" ht="108" spans="1:25">
      <c r="A37" s="19">
        <v>30</v>
      </c>
      <c r="B37" s="21" t="s">
        <v>162</v>
      </c>
      <c r="C37" s="24" t="s">
        <v>144</v>
      </c>
      <c r="D37" s="21" t="s">
        <v>145</v>
      </c>
      <c r="E37" s="21" t="s">
        <v>146</v>
      </c>
      <c r="F37" s="21" t="s">
        <v>163</v>
      </c>
      <c r="G37" s="21">
        <v>2014</v>
      </c>
      <c r="H37" s="21" t="s">
        <v>39</v>
      </c>
      <c r="I37" s="23" t="s">
        <v>164</v>
      </c>
      <c r="J37" s="18" t="s">
        <v>41</v>
      </c>
      <c r="K37" s="46">
        <v>100</v>
      </c>
      <c r="L37" s="46">
        <v>52.2</v>
      </c>
      <c r="M37" s="21" t="s">
        <v>42</v>
      </c>
      <c r="N37" s="21" t="s">
        <v>42</v>
      </c>
      <c r="O37" s="21" t="s">
        <v>39</v>
      </c>
      <c r="P37" s="21" t="s">
        <v>149</v>
      </c>
      <c r="Q37" s="21" t="s">
        <v>149</v>
      </c>
      <c r="R37" s="21" t="s">
        <v>146</v>
      </c>
      <c r="S37" s="21" t="s">
        <v>146</v>
      </c>
      <c r="T37" s="21"/>
      <c r="U37" s="21"/>
      <c r="V37" s="21"/>
      <c r="W37" s="18" t="s">
        <v>43</v>
      </c>
      <c r="X37" s="65">
        <v>26</v>
      </c>
      <c r="Y37" s="65">
        <v>99</v>
      </c>
    </row>
    <row r="38" ht="120" spans="1:25">
      <c r="A38" s="19">
        <v>31</v>
      </c>
      <c r="B38" s="21" t="s">
        <v>165</v>
      </c>
      <c r="C38" s="24" t="s">
        <v>166</v>
      </c>
      <c r="D38" s="21" t="s">
        <v>145</v>
      </c>
      <c r="E38" s="21" t="s">
        <v>167</v>
      </c>
      <c r="F38" s="21" t="s">
        <v>168</v>
      </c>
      <c r="G38" s="21">
        <v>2014</v>
      </c>
      <c r="H38" s="21" t="s">
        <v>39</v>
      </c>
      <c r="I38" s="23" t="s">
        <v>169</v>
      </c>
      <c r="J38" s="18" t="s">
        <v>41</v>
      </c>
      <c r="K38" s="49">
        <v>25</v>
      </c>
      <c r="L38" s="49">
        <v>0</v>
      </c>
      <c r="M38" s="21" t="s">
        <v>42</v>
      </c>
      <c r="N38" s="21" t="s">
        <v>42</v>
      </c>
      <c r="O38" s="21" t="s">
        <v>42</v>
      </c>
      <c r="P38" s="21" t="s">
        <v>149</v>
      </c>
      <c r="Q38" s="21" t="s">
        <v>149</v>
      </c>
      <c r="R38" s="21"/>
      <c r="S38" s="21"/>
      <c r="T38" s="21"/>
      <c r="U38" s="21"/>
      <c r="V38" s="21"/>
      <c r="W38" s="18" t="s">
        <v>43</v>
      </c>
      <c r="X38" s="67">
        <v>112</v>
      </c>
      <c r="Y38" s="67">
        <v>362</v>
      </c>
    </row>
    <row r="39" ht="60" spans="1:25">
      <c r="A39" s="19">
        <v>32</v>
      </c>
      <c r="B39" s="21" t="s">
        <v>170</v>
      </c>
      <c r="C39" s="24" t="s">
        <v>171</v>
      </c>
      <c r="D39" s="21" t="s">
        <v>145</v>
      </c>
      <c r="E39" s="21" t="s">
        <v>172</v>
      </c>
      <c r="F39" s="21" t="s">
        <v>173</v>
      </c>
      <c r="G39" s="21">
        <v>2014</v>
      </c>
      <c r="H39" s="21" t="s">
        <v>39</v>
      </c>
      <c r="I39" s="23" t="s">
        <v>174</v>
      </c>
      <c r="J39" s="18" t="s">
        <v>41</v>
      </c>
      <c r="K39" s="49">
        <v>15</v>
      </c>
      <c r="L39" s="49">
        <v>0</v>
      </c>
      <c r="M39" s="21" t="s">
        <v>42</v>
      </c>
      <c r="N39" s="21" t="s">
        <v>42</v>
      </c>
      <c r="O39" s="21" t="s">
        <v>42</v>
      </c>
      <c r="P39" s="21" t="s">
        <v>149</v>
      </c>
      <c r="Q39" s="21" t="s">
        <v>149</v>
      </c>
      <c r="R39" s="21"/>
      <c r="S39" s="21"/>
      <c r="T39" s="21"/>
      <c r="U39" s="21"/>
      <c r="V39" s="21"/>
      <c r="W39" s="18" t="s">
        <v>43</v>
      </c>
      <c r="X39" s="67">
        <v>18</v>
      </c>
      <c r="Y39" s="67">
        <v>68</v>
      </c>
    </row>
    <row r="40" ht="48" spans="1:25">
      <c r="A40" s="19">
        <v>33</v>
      </c>
      <c r="B40" s="21" t="s">
        <v>175</v>
      </c>
      <c r="C40" s="24" t="s">
        <v>144</v>
      </c>
      <c r="D40" s="21" t="s">
        <v>145</v>
      </c>
      <c r="E40" s="21" t="s">
        <v>176</v>
      </c>
      <c r="F40" s="21" t="s">
        <v>177</v>
      </c>
      <c r="G40" s="21">
        <v>2015</v>
      </c>
      <c r="H40" s="21" t="s">
        <v>39</v>
      </c>
      <c r="I40" s="50" t="s">
        <v>178</v>
      </c>
      <c r="J40" s="18" t="s">
        <v>41</v>
      </c>
      <c r="K40" s="51">
        <v>20</v>
      </c>
      <c r="L40" s="51">
        <v>20</v>
      </c>
      <c r="M40" s="21" t="s">
        <v>42</v>
      </c>
      <c r="N40" s="21" t="s">
        <v>42</v>
      </c>
      <c r="O40" s="21" t="s">
        <v>39</v>
      </c>
      <c r="P40" s="21" t="s">
        <v>149</v>
      </c>
      <c r="Q40" s="21" t="s">
        <v>149</v>
      </c>
      <c r="R40" s="21" t="s">
        <v>176</v>
      </c>
      <c r="S40" s="21" t="s">
        <v>176</v>
      </c>
      <c r="T40" s="21"/>
      <c r="U40" s="21"/>
      <c r="V40" s="21"/>
      <c r="W40" s="18" t="s">
        <v>43</v>
      </c>
      <c r="X40" s="51">
        <v>28</v>
      </c>
      <c r="Y40" s="51">
        <v>100</v>
      </c>
    </row>
    <row r="41" ht="42.75" spans="1:25">
      <c r="A41" s="19">
        <v>34</v>
      </c>
      <c r="B41" s="21" t="s">
        <v>179</v>
      </c>
      <c r="C41" s="24" t="s">
        <v>144</v>
      </c>
      <c r="D41" s="21" t="s">
        <v>145</v>
      </c>
      <c r="E41" s="21" t="s">
        <v>180</v>
      </c>
      <c r="F41" s="21" t="s">
        <v>181</v>
      </c>
      <c r="G41" s="21">
        <v>2015</v>
      </c>
      <c r="H41" s="21" t="s">
        <v>39</v>
      </c>
      <c r="I41" s="50" t="s">
        <v>182</v>
      </c>
      <c r="J41" s="18" t="s">
        <v>41</v>
      </c>
      <c r="K41" s="52">
        <v>20</v>
      </c>
      <c r="L41" s="51" t="s">
        <v>183</v>
      </c>
      <c r="M41" s="21" t="s">
        <v>42</v>
      </c>
      <c r="N41" s="21" t="s">
        <v>42</v>
      </c>
      <c r="O41" s="21" t="s">
        <v>42</v>
      </c>
      <c r="P41" s="21" t="s">
        <v>39</v>
      </c>
      <c r="Q41" s="21" t="s">
        <v>149</v>
      </c>
      <c r="R41" s="21"/>
      <c r="S41" s="21"/>
      <c r="T41" s="21"/>
      <c r="U41" s="21"/>
      <c r="V41" s="21"/>
      <c r="W41" s="18" t="s">
        <v>43</v>
      </c>
      <c r="X41" s="51" t="s">
        <v>184</v>
      </c>
      <c r="Y41" s="51" t="s">
        <v>185</v>
      </c>
    </row>
    <row r="42" ht="234" spans="1:25">
      <c r="A42" s="19">
        <v>35</v>
      </c>
      <c r="B42" s="21" t="s">
        <v>186</v>
      </c>
      <c r="C42" s="25" t="s">
        <v>144</v>
      </c>
      <c r="D42" s="21" t="s">
        <v>145</v>
      </c>
      <c r="E42" s="21" t="s">
        <v>187</v>
      </c>
      <c r="F42" s="21" t="s">
        <v>188</v>
      </c>
      <c r="G42" s="21">
        <v>2015</v>
      </c>
      <c r="H42" s="21" t="s">
        <v>39</v>
      </c>
      <c r="I42" s="53" t="s">
        <v>189</v>
      </c>
      <c r="J42" s="18" t="s">
        <v>41</v>
      </c>
      <c r="K42" s="54">
        <v>100</v>
      </c>
      <c r="L42" s="54">
        <v>32</v>
      </c>
      <c r="M42" s="21" t="s">
        <v>42</v>
      </c>
      <c r="N42" s="21" t="s">
        <v>42</v>
      </c>
      <c r="O42" s="21" t="s">
        <v>39</v>
      </c>
      <c r="P42" s="21" t="s">
        <v>149</v>
      </c>
      <c r="Q42" s="21" t="s">
        <v>149</v>
      </c>
      <c r="R42" s="21" t="s">
        <v>187</v>
      </c>
      <c r="S42" s="21" t="s">
        <v>187</v>
      </c>
      <c r="T42" s="21"/>
      <c r="U42" s="21"/>
      <c r="V42" s="21"/>
      <c r="W42" s="18" t="s">
        <v>43</v>
      </c>
      <c r="X42" s="68">
        <v>13</v>
      </c>
      <c r="Y42" s="80">
        <v>55</v>
      </c>
    </row>
    <row r="43" ht="42.75" spans="1:26">
      <c r="A43" s="19">
        <v>36</v>
      </c>
      <c r="B43" s="26" t="s">
        <v>190</v>
      </c>
      <c r="C43" s="27" t="s">
        <v>74</v>
      </c>
      <c r="D43" s="28" t="s">
        <v>191</v>
      </c>
      <c r="E43" s="28" t="s">
        <v>192</v>
      </c>
      <c r="F43" s="29" t="s">
        <v>193</v>
      </c>
      <c r="G43" s="30">
        <v>2013</v>
      </c>
      <c r="H43" s="30" t="s">
        <v>39</v>
      </c>
      <c r="I43" s="29" t="s">
        <v>194</v>
      </c>
      <c r="J43" s="18" t="s">
        <v>41</v>
      </c>
      <c r="K43" s="55">
        <v>15</v>
      </c>
      <c r="L43" s="55">
        <v>0</v>
      </c>
      <c r="M43" s="26" t="s">
        <v>42</v>
      </c>
      <c r="N43" s="27" t="s">
        <v>42</v>
      </c>
      <c r="O43" s="21" t="s">
        <v>42</v>
      </c>
      <c r="P43" s="27" t="s">
        <v>42</v>
      </c>
      <c r="Q43" s="26"/>
      <c r="R43" s="26"/>
      <c r="S43" s="32"/>
      <c r="T43" s="32"/>
      <c r="U43" s="26"/>
      <c r="V43" s="26"/>
      <c r="W43" s="18" t="s">
        <v>43</v>
      </c>
      <c r="X43" s="32">
        <v>9</v>
      </c>
      <c r="Y43" s="32">
        <v>42</v>
      </c>
      <c r="Z43" s="26"/>
    </row>
    <row r="44" ht="57" spans="1:26">
      <c r="A44" s="19">
        <v>37</v>
      </c>
      <c r="B44" s="30" t="s">
        <v>195</v>
      </c>
      <c r="C44" s="31" t="s">
        <v>74</v>
      </c>
      <c r="D44" s="28" t="s">
        <v>191</v>
      </c>
      <c r="E44" s="30" t="s">
        <v>196</v>
      </c>
      <c r="F44" s="30" t="s">
        <v>197</v>
      </c>
      <c r="G44" s="30">
        <v>2013</v>
      </c>
      <c r="H44" s="30" t="s">
        <v>39</v>
      </c>
      <c r="I44" s="56" t="s">
        <v>198</v>
      </c>
      <c r="J44" s="18" t="s">
        <v>41</v>
      </c>
      <c r="K44" s="57">
        <v>15</v>
      </c>
      <c r="L44" s="57">
        <v>5</v>
      </c>
      <c r="M44" s="30" t="s">
        <v>42</v>
      </c>
      <c r="N44" s="31" t="s">
        <v>42</v>
      </c>
      <c r="O44" s="31" t="s">
        <v>39</v>
      </c>
      <c r="P44" s="31" t="s">
        <v>42</v>
      </c>
      <c r="Q44" s="30"/>
      <c r="R44" s="30" t="s">
        <v>196</v>
      </c>
      <c r="S44" s="30" t="s">
        <v>197</v>
      </c>
      <c r="T44" s="30"/>
      <c r="U44" s="30"/>
      <c r="V44" s="30"/>
      <c r="W44" s="18" t="s">
        <v>43</v>
      </c>
      <c r="X44" s="69">
        <v>49</v>
      </c>
      <c r="Y44" s="69">
        <v>237</v>
      </c>
      <c r="Z44" s="30"/>
    </row>
    <row r="45" ht="85.5" spans="1:26">
      <c r="A45" s="19">
        <v>38</v>
      </c>
      <c r="B45" s="26" t="s">
        <v>199</v>
      </c>
      <c r="C45" s="31" t="s">
        <v>200</v>
      </c>
      <c r="D45" s="28" t="s">
        <v>191</v>
      </c>
      <c r="E45" s="26" t="s">
        <v>201</v>
      </c>
      <c r="F45" s="32" t="s">
        <v>202</v>
      </c>
      <c r="G45" s="32">
        <v>2013</v>
      </c>
      <c r="H45" s="26" t="s">
        <v>39</v>
      </c>
      <c r="I45" s="32" t="s">
        <v>203</v>
      </c>
      <c r="J45" s="18" t="s">
        <v>41</v>
      </c>
      <c r="K45" s="55">
        <v>26</v>
      </c>
      <c r="L45" s="55">
        <v>0</v>
      </c>
      <c r="M45" s="30" t="s">
        <v>42</v>
      </c>
      <c r="N45" s="31" t="s">
        <v>42</v>
      </c>
      <c r="O45" s="21" t="s">
        <v>42</v>
      </c>
      <c r="P45" s="31" t="s">
        <v>42</v>
      </c>
      <c r="Q45" s="26"/>
      <c r="R45" s="32"/>
      <c r="S45" s="32"/>
      <c r="T45" s="32"/>
      <c r="U45" s="26"/>
      <c r="V45" s="26"/>
      <c r="W45" s="18" t="s">
        <v>43</v>
      </c>
      <c r="X45" s="70">
        <v>45</v>
      </c>
      <c r="Y45" s="70">
        <v>155</v>
      </c>
      <c r="Z45" s="26"/>
    </row>
    <row r="46" ht="85.5" spans="1:26">
      <c r="A46" s="19">
        <v>39</v>
      </c>
      <c r="B46" s="26" t="s">
        <v>204</v>
      </c>
      <c r="C46" s="31" t="s">
        <v>200</v>
      </c>
      <c r="D46" s="28" t="s">
        <v>191</v>
      </c>
      <c r="E46" s="26" t="s">
        <v>201</v>
      </c>
      <c r="F46" s="32" t="s">
        <v>205</v>
      </c>
      <c r="G46" s="32">
        <v>2013</v>
      </c>
      <c r="H46" s="26" t="s">
        <v>39</v>
      </c>
      <c r="I46" s="32" t="s">
        <v>206</v>
      </c>
      <c r="J46" s="18" t="s">
        <v>41</v>
      </c>
      <c r="K46" s="55">
        <v>25.8</v>
      </c>
      <c r="L46" s="55">
        <v>0</v>
      </c>
      <c r="M46" s="30" t="s">
        <v>42</v>
      </c>
      <c r="N46" s="31" t="s">
        <v>42</v>
      </c>
      <c r="O46" s="21" t="s">
        <v>42</v>
      </c>
      <c r="P46" s="31" t="s">
        <v>42</v>
      </c>
      <c r="Q46" s="26"/>
      <c r="R46" s="32"/>
      <c r="S46" s="32"/>
      <c r="T46" s="32"/>
      <c r="U46" s="26"/>
      <c r="V46" s="26"/>
      <c r="W46" s="18" t="s">
        <v>43</v>
      </c>
      <c r="X46" s="70">
        <v>21</v>
      </c>
      <c r="Y46" s="70">
        <v>77</v>
      </c>
      <c r="Z46" s="26"/>
    </row>
    <row r="47" ht="71.25" spans="1:26">
      <c r="A47" s="19">
        <v>40</v>
      </c>
      <c r="B47" s="26" t="s">
        <v>207</v>
      </c>
      <c r="C47" s="31" t="s">
        <v>200</v>
      </c>
      <c r="D47" s="28" t="s">
        <v>191</v>
      </c>
      <c r="E47" s="26" t="s">
        <v>201</v>
      </c>
      <c r="F47" s="32" t="s">
        <v>208</v>
      </c>
      <c r="G47" s="32">
        <v>2013</v>
      </c>
      <c r="H47" s="26" t="s">
        <v>39</v>
      </c>
      <c r="I47" s="32" t="s">
        <v>209</v>
      </c>
      <c r="J47" s="18" t="s">
        <v>41</v>
      </c>
      <c r="K47" s="55">
        <v>16.8</v>
      </c>
      <c r="L47" s="55">
        <v>0</v>
      </c>
      <c r="M47" s="30" t="s">
        <v>42</v>
      </c>
      <c r="N47" s="31" t="s">
        <v>42</v>
      </c>
      <c r="O47" s="21" t="s">
        <v>42</v>
      </c>
      <c r="P47" s="31" t="s">
        <v>42</v>
      </c>
      <c r="Q47" s="26"/>
      <c r="R47" s="32"/>
      <c r="S47" s="32"/>
      <c r="T47" s="32"/>
      <c r="U47" s="26"/>
      <c r="V47" s="26"/>
      <c r="W47" s="18" t="s">
        <v>43</v>
      </c>
      <c r="X47" s="70">
        <v>19</v>
      </c>
      <c r="Y47" s="70">
        <v>74</v>
      </c>
      <c r="Z47" s="26"/>
    </row>
    <row r="48" ht="85.5" spans="1:26">
      <c r="A48" s="19">
        <v>41</v>
      </c>
      <c r="B48" s="26" t="s">
        <v>210</v>
      </c>
      <c r="C48" s="31" t="s">
        <v>200</v>
      </c>
      <c r="D48" s="28" t="s">
        <v>191</v>
      </c>
      <c r="E48" s="26" t="s">
        <v>201</v>
      </c>
      <c r="F48" s="32" t="s">
        <v>211</v>
      </c>
      <c r="G48" s="32">
        <v>2013</v>
      </c>
      <c r="H48" s="26" t="s">
        <v>39</v>
      </c>
      <c r="I48" s="32" t="s">
        <v>212</v>
      </c>
      <c r="J48" s="18" t="s">
        <v>41</v>
      </c>
      <c r="K48" s="55">
        <v>13.9</v>
      </c>
      <c r="L48" s="55">
        <v>0</v>
      </c>
      <c r="M48" s="30" t="s">
        <v>42</v>
      </c>
      <c r="N48" s="31" t="s">
        <v>42</v>
      </c>
      <c r="O48" s="21" t="s">
        <v>42</v>
      </c>
      <c r="P48" s="31" t="s">
        <v>42</v>
      </c>
      <c r="Q48" s="26"/>
      <c r="R48" s="32"/>
      <c r="S48" s="32"/>
      <c r="T48" s="32"/>
      <c r="U48" s="26"/>
      <c r="V48" s="26"/>
      <c r="W48" s="18" t="s">
        <v>43</v>
      </c>
      <c r="X48" s="70">
        <v>28</v>
      </c>
      <c r="Y48" s="70">
        <v>76</v>
      </c>
      <c r="Z48" s="26"/>
    </row>
    <row r="49" ht="42.75" spans="1:26">
      <c r="A49" s="19">
        <v>42</v>
      </c>
      <c r="B49" s="26" t="s">
        <v>213</v>
      </c>
      <c r="C49" s="31" t="s">
        <v>200</v>
      </c>
      <c r="D49" s="28" t="s">
        <v>191</v>
      </c>
      <c r="E49" s="26" t="s">
        <v>201</v>
      </c>
      <c r="F49" s="32" t="s">
        <v>214</v>
      </c>
      <c r="G49" s="32">
        <v>2013</v>
      </c>
      <c r="H49" s="26" t="s">
        <v>39</v>
      </c>
      <c r="I49" s="32" t="s">
        <v>215</v>
      </c>
      <c r="J49" s="18" t="s">
        <v>41</v>
      </c>
      <c r="K49" s="55">
        <v>8</v>
      </c>
      <c r="L49" s="55">
        <v>0</v>
      </c>
      <c r="M49" s="30" t="s">
        <v>42</v>
      </c>
      <c r="N49" s="31" t="s">
        <v>42</v>
      </c>
      <c r="O49" s="21" t="s">
        <v>42</v>
      </c>
      <c r="P49" s="31" t="s">
        <v>42</v>
      </c>
      <c r="Q49" s="26"/>
      <c r="R49" s="32"/>
      <c r="S49" s="32"/>
      <c r="T49" s="32"/>
      <c r="U49" s="26"/>
      <c r="V49" s="26"/>
      <c r="W49" s="18" t="s">
        <v>43</v>
      </c>
      <c r="X49" s="70">
        <v>41</v>
      </c>
      <c r="Y49" s="70">
        <v>169</v>
      </c>
      <c r="Z49" s="26"/>
    </row>
    <row r="50" ht="42.75" spans="1:26">
      <c r="A50" s="19">
        <v>43</v>
      </c>
      <c r="B50" s="26" t="s">
        <v>216</v>
      </c>
      <c r="C50" s="31" t="s">
        <v>200</v>
      </c>
      <c r="D50" s="28" t="s">
        <v>191</v>
      </c>
      <c r="E50" s="26" t="s">
        <v>201</v>
      </c>
      <c r="F50" s="32" t="s">
        <v>217</v>
      </c>
      <c r="G50" s="32">
        <v>2013</v>
      </c>
      <c r="H50" s="26" t="s">
        <v>39</v>
      </c>
      <c r="I50" s="32" t="s">
        <v>218</v>
      </c>
      <c r="J50" s="18" t="s">
        <v>41</v>
      </c>
      <c r="K50" s="55">
        <v>9.1</v>
      </c>
      <c r="L50" s="55">
        <v>0</v>
      </c>
      <c r="M50" s="30" t="s">
        <v>42</v>
      </c>
      <c r="N50" s="31" t="s">
        <v>42</v>
      </c>
      <c r="O50" s="21" t="s">
        <v>42</v>
      </c>
      <c r="P50" s="31" t="s">
        <v>42</v>
      </c>
      <c r="Q50" s="26"/>
      <c r="R50" s="32"/>
      <c r="S50" s="32"/>
      <c r="T50" s="32"/>
      <c r="U50" s="26"/>
      <c r="V50" s="26"/>
      <c r="W50" s="18" t="s">
        <v>43</v>
      </c>
      <c r="X50" s="70">
        <v>44</v>
      </c>
      <c r="Y50" s="70">
        <v>206</v>
      </c>
      <c r="Z50" s="26"/>
    </row>
    <row r="51" ht="42.75" spans="1:26">
      <c r="A51" s="19">
        <v>44</v>
      </c>
      <c r="B51" s="26" t="s">
        <v>199</v>
      </c>
      <c r="C51" s="31" t="s">
        <v>200</v>
      </c>
      <c r="D51" s="28" t="s">
        <v>191</v>
      </c>
      <c r="E51" s="26" t="s">
        <v>201</v>
      </c>
      <c r="F51" s="32"/>
      <c r="G51" s="32">
        <v>2013</v>
      </c>
      <c r="H51" s="26" t="s">
        <v>39</v>
      </c>
      <c r="I51" s="32" t="s">
        <v>219</v>
      </c>
      <c r="J51" s="18" t="s">
        <v>41</v>
      </c>
      <c r="K51" s="55">
        <v>0.4</v>
      </c>
      <c r="L51" s="55">
        <v>0.4</v>
      </c>
      <c r="M51" s="30" t="s">
        <v>42</v>
      </c>
      <c r="N51" s="31" t="s">
        <v>42</v>
      </c>
      <c r="O51" s="31" t="s">
        <v>39</v>
      </c>
      <c r="P51" s="31" t="s">
        <v>42</v>
      </c>
      <c r="Q51" s="26"/>
      <c r="R51" s="32" t="s">
        <v>201</v>
      </c>
      <c r="S51" s="32" t="s">
        <v>201</v>
      </c>
      <c r="T51" s="32"/>
      <c r="U51" s="26"/>
      <c r="V51" s="26"/>
      <c r="W51" s="18" t="s">
        <v>43</v>
      </c>
      <c r="X51" s="71">
        <v>198</v>
      </c>
      <c r="Y51" s="71">
        <v>757</v>
      </c>
      <c r="Z51" s="26"/>
    </row>
    <row r="52" ht="72.75" spans="1:26">
      <c r="A52" s="19">
        <v>45</v>
      </c>
      <c r="B52" s="26" t="s">
        <v>220</v>
      </c>
      <c r="C52" s="19" t="s">
        <v>74</v>
      </c>
      <c r="D52" s="26" t="s">
        <v>191</v>
      </c>
      <c r="E52" s="26" t="s">
        <v>196</v>
      </c>
      <c r="F52" s="32" t="s">
        <v>221</v>
      </c>
      <c r="G52" s="32">
        <v>2014</v>
      </c>
      <c r="H52" s="26" t="s">
        <v>39</v>
      </c>
      <c r="I52" s="58" t="s">
        <v>222</v>
      </c>
      <c r="J52" s="18" t="s">
        <v>41</v>
      </c>
      <c r="K52" s="55">
        <v>20</v>
      </c>
      <c r="L52" s="55">
        <v>20</v>
      </c>
      <c r="M52" s="30" t="s">
        <v>42</v>
      </c>
      <c r="N52" s="31" t="s">
        <v>42</v>
      </c>
      <c r="O52" s="31" t="s">
        <v>39</v>
      </c>
      <c r="P52" s="31" t="s">
        <v>42</v>
      </c>
      <c r="Q52" s="26"/>
      <c r="R52" s="26" t="s">
        <v>196</v>
      </c>
      <c r="S52" s="32" t="s">
        <v>221</v>
      </c>
      <c r="T52" s="32"/>
      <c r="U52" s="26"/>
      <c r="V52" s="26"/>
      <c r="W52" s="18" t="s">
        <v>43</v>
      </c>
      <c r="X52" s="72">
        <v>42</v>
      </c>
      <c r="Y52" s="72">
        <v>131</v>
      </c>
      <c r="Z52" s="26"/>
    </row>
    <row r="53" ht="99.75" spans="1:26">
      <c r="A53" s="19">
        <v>46</v>
      </c>
      <c r="B53" s="26" t="s">
        <v>223</v>
      </c>
      <c r="C53" s="19" t="s">
        <v>74</v>
      </c>
      <c r="D53" s="26" t="s">
        <v>191</v>
      </c>
      <c r="E53" s="26" t="s">
        <v>192</v>
      </c>
      <c r="F53" s="32" t="s">
        <v>224</v>
      </c>
      <c r="G53" s="32">
        <v>2015</v>
      </c>
      <c r="H53" s="26" t="s">
        <v>39</v>
      </c>
      <c r="I53" s="32" t="s">
        <v>225</v>
      </c>
      <c r="J53" s="18" t="s">
        <v>41</v>
      </c>
      <c r="K53" s="55">
        <v>30</v>
      </c>
      <c r="L53" s="55">
        <v>0</v>
      </c>
      <c r="M53" s="30" t="s">
        <v>42</v>
      </c>
      <c r="N53" s="31" t="s">
        <v>42</v>
      </c>
      <c r="O53" s="21" t="s">
        <v>42</v>
      </c>
      <c r="P53" s="31" t="s">
        <v>42</v>
      </c>
      <c r="Q53" s="26"/>
      <c r="R53" s="26"/>
      <c r="S53" s="32"/>
      <c r="T53" s="32"/>
      <c r="U53" s="26"/>
      <c r="V53" s="26"/>
      <c r="W53" s="18" t="s">
        <v>43</v>
      </c>
      <c r="X53" s="73">
        <v>38</v>
      </c>
      <c r="Y53" s="73">
        <v>174</v>
      </c>
      <c r="Z53" s="26"/>
    </row>
    <row r="54" ht="71.25" spans="1:26">
      <c r="A54" s="19">
        <v>47</v>
      </c>
      <c r="B54" s="33" t="s">
        <v>226</v>
      </c>
      <c r="C54" s="33" t="s">
        <v>227</v>
      </c>
      <c r="D54" s="30" t="s">
        <v>191</v>
      </c>
      <c r="E54" s="30" t="s">
        <v>228</v>
      </c>
      <c r="F54" s="30" t="s">
        <v>229</v>
      </c>
      <c r="G54" s="30">
        <v>2015</v>
      </c>
      <c r="H54" s="26" t="s">
        <v>39</v>
      </c>
      <c r="I54" s="30" t="s">
        <v>230</v>
      </c>
      <c r="J54" s="18" t="s">
        <v>41</v>
      </c>
      <c r="K54" s="57">
        <v>22.3</v>
      </c>
      <c r="L54" s="59">
        <v>0</v>
      </c>
      <c r="M54" s="30" t="s">
        <v>42</v>
      </c>
      <c r="N54" s="31" t="s">
        <v>42</v>
      </c>
      <c r="O54" s="21" t="s">
        <v>42</v>
      </c>
      <c r="P54" s="31" t="s">
        <v>42</v>
      </c>
      <c r="Q54" s="30"/>
      <c r="R54" s="26"/>
      <c r="S54" s="30"/>
      <c r="T54" s="30"/>
      <c r="U54" s="30"/>
      <c r="V54" s="30"/>
      <c r="W54" s="18" t="s">
        <v>43</v>
      </c>
      <c r="X54" s="63">
        <v>35</v>
      </c>
      <c r="Y54" s="79">
        <v>122</v>
      </c>
      <c r="Z54" s="30"/>
    </row>
    <row r="55" ht="128.25" spans="1:26">
      <c r="A55" s="19">
        <v>48</v>
      </c>
      <c r="B55" s="33" t="s">
        <v>231</v>
      </c>
      <c r="C55" s="33" t="s">
        <v>227</v>
      </c>
      <c r="D55" s="30" t="s">
        <v>191</v>
      </c>
      <c r="E55" s="30" t="s">
        <v>228</v>
      </c>
      <c r="F55" s="30" t="s">
        <v>232</v>
      </c>
      <c r="G55" s="30">
        <v>2015</v>
      </c>
      <c r="H55" s="26" t="s">
        <v>39</v>
      </c>
      <c r="I55" s="30" t="s">
        <v>233</v>
      </c>
      <c r="J55" s="18" t="s">
        <v>41</v>
      </c>
      <c r="K55" s="57">
        <v>28.1</v>
      </c>
      <c r="L55" s="59">
        <v>0</v>
      </c>
      <c r="M55" s="30" t="s">
        <v>42</v>
      </c>
      <c r="N55" s="31" t="s">
        <v>42</v>
      </c>
      <c r="O55" s="21" t="s">
        <v>42</v>
      </c>
      <c r="P55" s="31" t="s">
        <v>42</v>
      </c>
      <c r="Q55" s="30"/>
      <c r="R55" s="26"/>
      <c r="S55" s="30"/>
      <c r="T55" s="30"/>
      <c r="U55" s="30"/>
      <c r="V55" s="30"/>
      <c r="W55" s="18" t="s">
        <v>43</v>
      </c>
      <c r="X55" s="63">
        <v>43</v>
      </c>
      <c r="Y55" s="79">
        <v>163</v>
      </c>
      <c r="Z55" s="30"/>
    </row>
    <row r="56" ht="71.25" spans="1:26">
      <c r="A56" s="19">
        <v>49</v>
      </c>
      <c r="B56" s="33" t="s">
        <v>234</v>
      </c>
      <c r="C56" s="33" t="s">
        <v>227</v>
      </c>
      <c r="D56" s="30" t="s">
        <v>191</v>
      </c>
      <c r="E56" s="30" t="s">
        <v>228</v>
      </c>
      <c r="F56" s="30" t="s">
        <v>235</v>
      </c>
      <c r="G56" s="30">
        <v>2015</v>
      </c>
      <c r="H56" s="26" t="s">
        <v>39</v>
      </c>
      <c r="I56" s="30" t="s">
        <v>236</v>
      </c>
      <c r="J56" s="18" t="s">
        <v>41</v>
      </c>
      <c r="K56" s="57">
        <v>26</v>
      </c>
      <c r="L56" s="59">
        <v>26</v>
      </c>
      <c r="M56" s="30" t="s">
        <v>42</v>
      </c>
      <c r="N56" s="31" t="s">
        <v>42</v>
      </c>
      <c r="O56" s="31" t="s">
        <v>39</v>
      </c>
      <c r="P56" s="31" t="s">
        <v>42</v>
      </c>
      <c r="Q56" s="30"/>
      <c r="R56" s="26" t="s">
        <v>228</v>
      </c>
      <c r="S56" s="30" t="s">
        <v>235</v>
      </c>
      <c r="T56" s="30"/>
      <c r="U56" s="30"/>
      <c r="V56" s="30"/>
      <c r="W56" s="18" t="s">
        <v>43</v>
      </c>
      <c r="X56" s="63">
        <v>50</v>
      </c>
      <c r="Y56" s="79">
        <v>167</v>
      </c>
      <c r="Z56" s="30"/>
    </row>
    <row r="57" ht="71.25" spans="1:26">
      <c r="A57" s="19">
        <v>50</v>
      </c>
      <c r="B57" s="33" t="s">
        <v>237</v>
      </c>
      <c r="C57" s="33" t="s">
        <v>227</v>
      </c>
      <c r="D57" s="30" t="s">
        <v>191</v>
      </c>
      <c r="E57" s="30" t="s">
        <v>228</v>
      </c>
      <c r="F57" s="30" t="s">
        <v>238</v>
      </c>
      <c r="G57" s="30">
        <v>2015</v>
      </c>
      <c r="H57" s="26" t="s">
        <v>39</v>
      </c>
      <c r="I57" s="30" t="s">
        <v>236</v>
      </c>
      <c r="J57" s="18" t="s">
        <v>41</v>
      </c>
      <c r="K57" s="57">
        <v>23.6</v>
      </c>
      <c r="L57" s="59">
        <v>0</v>
      </c>
      <c r="M57" s="30" t="s">
        <v>42</v>
      </c>
      <c r="N57" s="31" t="s">
        <v>42</v>
      </c>
      <c r="O57" s="21" t="s">
        <v>42</v>
      </c>
      <c r="P57" s="31" t="s">
        <v>42</v>
      </c>
      <c r="Q57" s="30"/>
      <c r="R57" s="26"/>
      <c r="S57" s="30"/>
      <c r="T57" s="30"/>
      <c r="U57" s="30"/>
      <c r="V57" s="30"/>
      <c r="W57" s="18" t="s">
        <v>43</v>
      </c>
      <c r="X57" s="63">
        <v>38</v>
      </c>
      <c r="Y57" s="79">
        <v>153</v>
      </c>
      <c r="Z57" s="30"/>
    </row>
    <row r="58" ht="187.5" spans="1:26">
      <c r="A58" s="19">
        <v>51</v>
      </c>
      <c r="B58" s="34" t="s">
        <v>239</v>
      </c>
      <c r="C58" s="35" t="s">
        <v>240</v>
      </c>
      <c r="D58" s="34" t="s">
        <v>241</v>
      </c>
      <c r="E58" s="34" t="s">
        <v>242</v>
      </c>
      <c r="F58" s="34" t="s">
        <v>243</v>
      </c>
      <c r="G58" s="34">
        <v>2013</v>
      </c>
      <c r="H58" s="34" t="s">
        <v>39</v>
      </c>
      <c r="I58" s="60" t="s">
        <v>244</v>
      </c>
      <c r="J58" s="34" t="s">
        <v>245</v>
      </c>
      <c r="K58" s="61">
        <v>15</v>
      </c>
      <c r="L58" s="34">
        <v>10.2</v>
      </c>
      <c r="M58" s="21" t="s">
        <v>42</v>
      </c>
      <c r="N58" s="34" t="s">
        <v>42</v>
      </c>
      <c r="O58" s="34" t="s">
        <v>39</v>
      </c>
      <c r="P58" s="34" t="s">
        <v>42</v>
      </c>
      <c r="Q58" s="34" t="s">
        <v>42</v>
      </c>
      <c r="R58" s="34" t="s">
        <v>242</v>
      </c>
      <c r="S58" s="34" t="s">
        <v>242</v>
      </c>
      <c r="T58" s="34"/>
      <c r="U58" s="34"/>
      <c r="V58" s="34"/>
      <c r="W58" s="18" t="s">
        <v>43</v>
      </c>
      <c r="X58" s="34">
        <v>35</v>
      </c>
      <c r="Y58" s="34">
        <v>137</v>
      </c>
      <c r="Z58" s="34"/>
    </row>
    <row r="59" ht="225" spans="1:26">
      <c r="A59" s="19">
        <v>52</v>
      </c>
      <c r="B59" s="34" t="s">
        <v>199</v>
      </c>
      <c r="C59" s="35" t="s">
        <v>240</v>
      </c>
      <c r="D59" s="34" t="s">
        <v>241</v>
      </c>
      <c r="E59" s="34" t="s">
        <v>242</v>
      </c>
      <c r="F59" s="34"/>
      <c r="G59" s="34">
        <v>2013</v>
      </c>
      <c r="H59" s="34" t="s">
        <v>39</v>
      </c>
      <c r="I59" s="62" t="s">
        <v>246</v>
      </c>
      <c r="J59" s="34" t="s">
        <v>245</v>
      </c>
      <c r="K59" s="34">
        <v>100</v>
      </c>
      <c r="L59" s="34">
        <v>69.2</v>
      </c>
      <c r="M59" s="21" t="s">
        <v>42</v>
      </c>
      <c r="N59" s="34" t="s">
        <v>42</v>
      </c>
      <c r="O59" s="34" t="s">
        <v>39</v>
      </c>
      <c r="P59" s="34" t="s">
        <v>42</v>
      </c>
      <c r="Q59" s="34" t="s">
        <v>42</v>
      </c>
      <c r="R59" s="34" t="s">
        <v>242</v>
      </c>
      <c r="S59" s="34" t="s">
        <v>242</v>
      </c>
      <c r="T59" s="34"/>
      <c r="U59" s="34"/>
      <c r="V59" s="34"/>
      <c r="W59" s="18" t="s">
        <v>43</v>
      </c>
      <c r="X59" s="74">
        <v>240</v>
      </c>
      <c r="Y59" s="74">
        <v>1012</v>
      </c>
      <c r="Z59" s="34"/>
    </row>
    <row r="60" ht="187.5" spans="1:26">
      <c r="A60" s="19">
        <v>53</v>
      </c>
      <c r="B60" s="34" t="s">
        <v>45</v>
      </c>
      <c r="C60" s="35" t="s">
        <v>240</v>
      </c>
      <c r="D60" s="34" t="s">
        <v>241</v>
      </c>
      <c r="E60" s="34" t="s">
        <v>247</v>
      </c>
      <c r="F60" s="34" t="s">
        <v>248</v>
      </c>
      <c r="G60" s="34">
        <v>2013</v>
      </c>
      <c r="H60" s="34" t="s">
        <v>39</v>
      </c>
      <c r="I60" s="62" t="s">
        <v>249</v>
      </c>
      <c r="J60" s="34" t="s">
        <v>245</v>
      </c>
      <c r="K60" s="34">
        <v>30</v>
      </c>
      <c r="L60" s="34">
        <v>20.8</v>
      </c>
      <c r="M60" s="21" t="s">
        <v>42</v>
      </c>
      <c r="N60" s="34" t="s">
        <v>42</v>
      </c>
      <c r="O60" s="34" t="s">
        <v>39</v>
      </c>
      <c r="P60" s="34" t="s">
        <v>42</v>
      </c>
      <c r="Q60" s="34" t="s">
        <v>42</v>
      </c>
      <c r="R60" s="34" t="s">
        <v>247</v>
      </c>
      <c r="S60" s="34" t="s">
        <v>247</v>
      </c>
      <c r="T60" s="34"/>
      <c r="U60" s="34"/>
      <c r="V60" s="34"/>
      <c r="W60" s="18" t="s">
        <v>43</v>
      </c>
      <c r="X60" s="75">
        <v>47</v>
      </c>
      <c r="Y60" s="75">
        <v>209</v>
      </c>
      <c r="Z60" s="34"/>
    </row>
    <row r="61" ht="243.75" spans="1:26">
      <c r="A61" s="19">
        <v>54</v>
      </c>
      <c r="B61" s="34" t="s">
        <v>89</v>
      </c>
      <c r="C61" s="35" t="s">
        <v>240</v>
      </c>
      <c r="D61" s="34" t="s">
        <v>241</v>
      </c>
      <c r="E61" s="34" t="s">
        <v>250</v>
      </c>
      <c r="F61" s="34" t="s">
        <v>251</v>
      </c>
      <c r="G61" s="34">
        <v>2014</v>
      </c>
      <c r="H61" s="34" t="s">
        <v>39</v>
      </c>
      <c r="I61" s="62" t="s">
        <v>252</v>
      </c>
      <c r="J61" s="34" t="s">
        <v>253</v>
      </c>
      <c r="K61" s="34">
        <v>20</v>
      </c>
      <c r="L61" s="34">
        <v>12.1</v>
      </c>
      <c r="M61" s="21" t="s">
        <v>42</v>
      </c>
      <c r="N61" s="34" t="s">
        <v>42</v>
      </c>
      <c r="O61" s="34" t="s">
        <v>39</v>
      </c>
      <c r="P61" s="34" t="s">
        <v>42</v>
      </c>
      <c r="Q61" s="34" t="s">
        <v>42</v>
      </c>
      <c r="R61" s="34" t="s">
        <v>250</v>
      </c>
      <c r="S61" s="34" t="s">
        <v>250</v>
      </c>
      <c r="T61" s="34"/>
      <c r="U61" s="34"/>
      <c r="V61" s="34"/>
      <c r="W61" s="18" t="s">
        <v>43</v>
      </c>
      <c r="X61" s="34">
        <v>34</v>
      </c>
      <c r="Y61" s="34">
        <v>107</v>
      </c>
      <c r="Z61" s="34"/>
    </row>
    <row r="62" ht="337.5" spans="1:26">
      <c r="A62" s="19">
        <v>55</v>
      </c>
      <c r="B62" s="34" t="s">
        <v>73</v>
      </c>
      <c r="C62" s="35" t="s">
        <v>240</v>
      </c>
      <c r="D62" s="34" t="s">
        <v>241</v>
      </c>
      <c r="E62" s="34" t="s">
        <v>247</v>
      </c>
      <c r="F62" s="34" t="s">
        <v>254</v>
      </c>
      <c r="G62" s="34">
        <v>2014</v>
      </c>
      <c r="H62" s="34" t="s">
        <v>39</v>
      </c>
      <c r="I62" s="62" t="s">
        <v>255</v>
      </c>
      <c r="J62" s="34" t="s">
        <v>256</v>
      </c>
      <c r="K62" s="34">
        <v>30</v>
      </c>
      <c r="L62" s="34">
        <v>24</v>
      </c>
      <c r="M62" s="21" t="s">
        <v>42</v>
      </c>
      <c r="N62" s="34" t="s">
        <v>42</v>
      </c>
      <c r="O62" s="34" t="s">
        <v>39</v>
      </c>
      <c r="P62" s="34" t="s">
        <v>42</v>
      </c>
      <c r="Q62" s="34" t="s">
        <v>42</v>
      </c>
      <c r="R62" s="34" t="s">
        <v>247</v>
      </c>
      <c r="S62" s="34" t="s">
        <v>247</v>
      </c>
      <c r="T62" s="34"/>
      <c r="U62" s="34"/>
      <c r="V62" s="34"/>
      <c r="W62" s="18" t="s">
        <v>43</v>
      </c>
      <c r="X62" s="34">
        <v>122</v>
      </c>
      <c r="Y62" s="34">
        <v>382</v>
      </c>
      <c r="Z62" s="34"/>
    </row>
    <row r="63" ht="393.75" spans="1:26">
      <c r="A63" s="19">
        <v>56</v>
      </c>
      <c r="B63" s="36" t="s">
        <v>257</v>
      </c>
      <c r="C63" s="35" t="s">
        <v>240</v>
      </c>
      <c r="D63" s="34" t="s">
        <v>241</v>
      </c>
      <c r="E63" s="37" t="s">
        <v>258</v>
      </c>
      <c r="F63" s="34" t="s">
        <v>259</v>
      </c>
      <c r="G63" s="34">
        <v>2014</v>
      </c>
      <c r="H63" s="34" t="s">
        <v>39</v>
      </c>
      <c r="I63" s="62" t="s">
        <v>260</v>
      </c>
      <c r="J63" s="34" t="s">
        <v>261</v>
      </c>
      <c r="K63" s="34">
        <v>60</v>
      </c>
      <c r="L63" s="34">
        <v>47.3</v>
      </c>
      <c r="M63" s="21" t="s">
        <v>42</v>
      </c>
      <c r="N63" s="34" t="s">
        <v>42</v>
      </c>
      <c r="O63" s="34" t="s">
        <v>39</v>
      </c>
      <c r="P63" s="34" t="s">
        <v>42</v>
      </c>
      <c r="Q63" s="34" t="s">
        <v>42</v>
      </c>
      <c r="R63" s="37" t="s">
        <v>258</v>
      </c>
      <c r="S63" s="34" t="s">
        <v>258</v>
      </c>
      <c r="T63" s="34"/>
      <c r="U63" s="34"/>
      <c r="V63" s="34"/>
      <c r="W63" s="18" t="s">
        <v>43</v>
      </c>
      <c r="X63" s="34">
        <v>129</v>
      </c>
      <c r="Y63" s="34">
        <v>380</v>
      </c>
      <c r="Z63" s="34"/>
    </row>
    <row r="64" ht="150" spans="1:26">
      <c r="A64" s="19">
        <v>57</v>
      </c>
      <c r="B64" s="36" t="s">
        <v>262</v>
      </c>
      <c r="C64" s="35" t="s">
        <v>240</v>
      </c>
      <c r="D64" s="34" t="s">
        <v>241</v>
      </c>
      <c r="E64" s="37" t="s">
        <v>258</v>
      </c>
      <c r="F64" s="34" t="s">
        <v>263</v>
      </c>
      <c r="G64" s="34">
        <v>2015</v>
      </c>
      <c r="H64" s="34" t="s">
        <v>39</v>
      </c>
      <c r="I64" s="62" t="s">
        <v>264</v>
      </c>
      <c r="J64" s="34" t="s">
        <v>265</v>
      </c>
      <c r="K64" s="34">
        <v>36</v>
      </c>
      <c r="L64" s="34">
        <v>36</v>
      </c>
      <c r="M64" s="21" t="s">
        <v>42</v>
      </c>
      <c r="N64" s="34" t="s">
        <v>42</v>
      </c>
      <c r="O64" s="34" t="s">
        <v>39</v>
      </c>
      <c r="P64" s="34" t="s">
        <v>42</v>
      </c>
      <c r="Q64" s="34" t="s">
        <v>42</v>
      </c>
      <c r="R64" s="37" t="s">
        <v>258</v>
      </c>
      <c r="S64" s="34" t="s">
        <v>258</v>
      </c>
      <c r="T64" s="34"/>
      <c r="U64" s="34"/>
      <c r="V64" s="34"/>
      <c r="W64" s="18" t="s">
        <v>43</v>
      </c>
      <c r="X64" s="34">
        <v>119</v>
      </c>
      <c r="Y64" s="34">
        <v>411</v>
      </c>
      <c r="Z64" s="34"/>
    </row>
    <row r="65" ht="171" spans="1:26">
      <c r="A65" s="19">
        <v>58</v>
      </c>
      <c r="B65" s="18" t="s">
        <v>266</v>
      </c>
      <c r="C65" s="18" t="s">
        <v>267</v>
      </c>
      <c r="D65" s="18" t="s">
        <v>268</v>
      </c>
      <c r="E65" s="18" t="s">
        <v>269</v>
      </c>
      <c r="F65" s="18" t="s">
        <v>270</v>
      </c>
      <c r="G65" s="18">
        <v>2013</v>
      </c>
      <c r="H65" s="18" t="s">
        <v>39</v>
      </c>
      <c r="I65" s="18" t="s">
        <v>271</v>
      </c>
      <c r="J65" s="18" t="s">
        <v>41</v>
      </c>
      <c r="K65" s="18">
        <v>100</v>
      </c>
      <c r="L65" s="18">
        <v>99.6</v>
      </c>
      <c r="M65" s="18" t="s">
        <v>42</v>
      </c>
      <c r="N65" s="18" t="s">
        <v>42</v>
      </c>
      <c r="O65" s="18" t="s">
        <v>39</v>
      </c>
      <c r="P65" s="18" t="s">
        <v>42</v>
      </c>
      <c r="Q65" s="18"/>
      <c r="R65" s="18" t="s">
        <v>269</v>
      </c>
      <c r="S65" s="18" t="s">
        <v>270</v>
      </c>
      <c r="T65" s="18"/>
      <c r="U65" s="18"/>
      <c r="V65" s="18"/>
      <c r="W65" s="18" t="s">
        <v>43</v>
      </c>
      <c r="X65" s="18">
        <v>216</v>
      </c>
      <c r="Y65" s="18">
        <v>775</v>
      </c>
      <c r="Z65" s="18" t="s">
        <v>272</v>
      </c>
    </row>
    <row r="66" ht="42.75" spans="1:26">
      <c r="A66" s="19">
        <v>59</v>
      </c>
      <c r="B66" s="18" t="s">
        <v>273</v>
      </c>
      <c r="C66" s="18" t="s">
        <v>267</v>
      </c>
      <c r="D66" s="18" t="s">
        <v>268</v>
      </c>
      <c r="E66" s="18" t="s">
        <v>274</v>
      </c>
      <c r="F66" s="18" t="s">
        <v>193</v>
      </c>
      <c r="G66" s="18">
        <v>2013</v>
      </c>
      <c r="H66" s="18" t="s">
        <v>39</v>
      </c>
      <c r="I66" s="18" t="s">
        <v>275</v>
      </c>
      <c r="J66" s="18" t="s">
        <v>41</v>
      </c>
      <c r="K66" s="18">
        <v>35</v>
      </c>
      <c r="L66" s="18">
        <v>0</v>
      </c>
      <c r="M66" s="18" t="s">
        <v>42</v>
      </c>
      <c r="N66" s="18" t="s">
        <v>42</v>
      </c>
      <c r="O66" s="21" t="s">
        <v>42</v>
      </c>
      <c r="P66" s="18"/>
      <c r="Q66" s="18"/>
      <c r="R66" s="18"/>
      <c r="S66" s="18"/>
      <c r="T66" s="18"/>
      <c r="U66" s="18"/>
      <c r="V66" s="18"/>
      <c r="W66" s="18" t="s">
        <v>43</v>
      </c>
      <c r="X66" s="18">
        <v>91</v>
      </c>
      <c r="Y66" s="18">
        <v>351</v>
      </c>
      <c r="Z66" s="18"/>
    </row>
    <row r="67" ht="42.75" spans="1:26">
      <c r="A67" s="19">
        <v>60</v>
      </c>
      <c r="B67" s="18" t="s">
        <v>273</v>
      </c>
      <c r="C67" s="18" t="s">
        <v>267</v>
      </c>
      <c r="D67" s="18" t="s">
        <v>268</v>
      </c>
      <c r="E67" s="18" t="s">
        <v>276</v>
      </c>
      <c r="F67" s="18" t="s">
        <v>277</v>
      </c>
      <c r="G67" s="18">
        <v>2013</v>
      </c>
      <c r="H67" s="18" t="s">
        <v>39</v>
      </c>
      <c r="I67" s="18" t="s">
        <v>278</v>
      </c>
      <c r="J67" s="18" t="s">
        <v>41</v>
      </c>
      <c r="K67" s="18">
        <v>10</v>
      </c>
      <c r="L67" s="18">
        <v>0</v>
      </c>
      <c r="M67" s="18" t="s">
        <v>42</v>
      </c>
      <c r="N67" s="18" t="s">
        <v>42</v>
      </c>
      <c r="O67" s="21" t="s">
        <v>42</v>
      </c>
      <c r="P67" s="18"/>
      <c r="Q67" s="18"/>
      <c r="R67" s="18"/>
      <c r="S67" s="18"/>
      <c r="T67" s="18"/>
      <c r="U67" s="18"/>
      <c r="V67" s="18"/>
      <c r="W67" s="18" t="s">
        <v>43</v>
      </c>
      <c r="X67" s="18">
        <v>60</v>
      </c>
      <c r="Y67" s="18">
        <v>237</v>
      </c>
      <c r="Z67" s="18"/>
    </row>
    <row r="68" ht="114" spans="1:26">
      <c r="A68" s="19">
        <v>61</v>
      </c>
      <c r="B68" s="18" t="s">
        <v>273</v>
      </c>
      <c r="C68" s="18" t="s">
        <v>267</v>
      </c>
      <c r="D68" s="18" t="s">
        <v>268</v>
      </c>
      <c r="E68" s="18" t="s">
        <v>279</v>
      </c>
      <c r="F68" s="18" t="s">
        <v>280</v>
      </c>
      <c r="G68" s="18">
        <v>2013</v>
      </c>
      <c r="H68" s="18" t="s">
        <v>39</v>
      </c>
      <c r="I68" s="18" t="s">
        <v>281</v>
      </c>
      <c r="J68" s="18" t="s">
        <v>41</v>
      </c>
      <c r="K68" s="18">
        <v>45</v>
      </c>
      <c r="L68" s="18">
        <v>0</v>
      </c>
      <c r="M68" s="18" t="s">
        <v>42</v>
      </c>
      <c r="N68" s="18" t="s">
        <v>42</v>
      </c>
      <c r="O68" s="21" t="s">
        <v>42</v>
      </c>
      <c r="P68" s="18"/>
      <c r="Q68" s="18"/>
      <c r="R68" s="18"/>
      <c r="S68" s="18"/>
      <c r="T68" s="18"/>
      <c r="U68" s="18"/>
      <c r="V68" s="18"/>
      <c r="W68" s="18" t="s">
        <v>43</v>
      </c>
      <c r="X68" s="18">
        <v>44</v>
      </c>
      <c r="Y68" s="18">
        <v>179</v>
      </c>
      <c r="Z68" s="18" t="s">
        <v>282</v>
      </c>
    </row>
    <row r="69" ht="85.5" spans="1:26">
      <c r="A69" s="19">
        <v>62</v>
      </c>
      <c r="B69" s="18" t="s">
        <v>283</v>
      </c>
      <c r="C69" s="18" t="s">
        <v>267</v>
      </c>
      <c r="D69" s="18" t="s">
        <v>268</v>
      </c>
      <c r="E69" s="18" t="s">
        <v>279</v>
      </c>
      <c r="F69" s="18" t="s">
        <v>284</v>
      </c>
      <c r="G69" s="18">
        <v>2013</v>
      </c>
      <c r="H69" s="18" t="s">
        <v>39</v>
      </c>
      <c r="I69" s="18" t="s">
        <v>285</v>
      </c>
      <c r="J69" s="18" t="s">
        <v>41</v>
      </c>
      <c r="K69" s="18">
        <v>20</v>
      </c>
      <c r="L69" s="18">
        <v>19.8</v>
      </c>
      <c r="M69" s="18" t="s">
        <v>42</v>
      </c>
      <c r="N69" s="18" t="s">
        <v>42</v>
      </c>
      <c r="O69" s="18" t="s">
        <v>39</v>
      </c>
      <c r="P69" s="18" t="s">
        <v>42</v>
      </c>
      <c r="Q69" s="18"/>
      <c r="R69" s="18" t="s">
        <v>279</v>
      </c>
      <c r="S69" s="18" t="s">
        <v>284</v>
      </c>
      <c r="T69" s="18"/>
      <c r="U69" s="18"/>
      <c r="V69" s="18"/>
      <c r="W69" s="18" t="s">
        <v>43</v>
      </c>
      <c r="X69" s="18">
        <v>68</v>
      </c>
      <c r="Y69" s="18">
        <v>215</v>
      </c>
      <c r="Z69" s="18"/>
    </row>
    <row r="70" ht="57" spans="1:26">
      <c r="A70" s="19">
        <v>63</v>
      </c>
      <c r="B70" s="81" t="s">
        <v>286</v>
      </c>
      <c r="C70" s="18" t="s">
        <v>267</v>
      </c>
      <c r="D70" s="18" t="s">
        <v>268</v>
      </c>
      <c r="E70" s="18" t="s">
        <v>287</v>
      </c>
      <c r="F70" s="18" t="s">
        <v>288</v>
      </c>
      <c r="G70" s="18">
        <v>2013</v>
      </c>
      <c r="H70" s="18" t="s">
        <v>39</v>
      </c>
      <c r="I70" s="18" t="s">
        <v>289</v>
      </c>
      <c r="J70" s="18" t="s">
        <v>41</v>
      </c>
      <c r="K70" s="18">
        <v>15</v>
      </c>
      <c r="L70" s="18">
        <v>5.3</v>
      </c>
      <c r="M70" s="18" t="s">
        <v>42</v>
      </c>
      <c r="N70" s="18" t="s">
        <v>42</v>
      </c>
      <c r="O70" s="18" t="s">
        <v>39</v>
      </c>
      <c r="P70" s="18" t="s">
        <v>42</v>
      </c>
      <c r="Q70" s="18"/>
      <c r="R70" s="18" t="s">
        <v>287</v>
      </c>
      <c r="S70" s="18" t="s">
        <v>288</v>
      </c>
      <c r="T70" s="18"/>
      <c r="U70" s="18"/>
      <c r="V70" s="18"/>
      <c r="W70" s="18" t="s">
        <v>43</v>
      </c>
      <c r="X70" s="18">
        <v>19</v>
      </c>
      <c r="Y70" s="18">
        <v>69</v>
      </c>
      <c r="Z70" s="18"/>
    </row>
    <row r="71" ht="85.5" spans="1:26">
      <c r="A71" s="19">
        <v>64</v>
      </c>
      <c r="B71" s="18" t="s">
        <v>290</v>
      </c>
      <c r="C71" s="18" t="s">
        <v>267</v>
      </c>
      <c r="D71" s="18" t="s">
        <v>268</v>
      </c>
      <c r="E71" s="18" t="s">
        <v>269</v>
      </c>
      <c r="F71" s="18" t="s">
        <v>291</v>
      </c>
      <c r="G71" s="18">
        <v>2014</v>
      </c>
      <c r="H71" s="18" t="s">
        <v>39</v>
      </c>
      <c r="I71" s="18" t="s">
        <v>292</v>
      </c>
      <c r="J71" s="18" t="s">
        <v>41</v>
      </c>
      <c r="K71" s="18">
        <v>90</v>
      </c>
      <c r="L71" s="18">
        <v>80</v>
      </c>
      <c r="M71" s="18" t="s">
        <v>42</v>
      </c>
      <c r="N71" s="18" t="s">
        <v>42</v>
      </c>
      <c r="O71" s="18" t="s">
        <v>39</v>
      </c>
      <c r="P71" s="18" t="s">
        <v>42</v>
      </c>
      <c r="Q71" s="18"/>
      <c r="R71" s="18" t="s">
        <v>269</v>
      </c>
      <c r="S71" s="18" t="s">
        <v>291</v>
      </c>
      <c r="T71" s="18"/>
      <c r="U71" s="18"/>
      <c r="V71" s="18"/>
      <c r="W71" s="18" t="s">
        <v>43</v>
      </c>
      <c r="X71" s="18">
        <v>132</v>
      </c>
      <c r="Y71" s="18">
        <v>461</v>
      </c>
      <c r="Z71" s="18" t="s">
        <v>293</v>
      </c>
    </row>
    <row r="72" ht="42.75" spans="1:26">
      <c r="A72" s="19">
        <v>65</v>
      </c>
      <c r="B72" s="18" t="s">
        <v>294</v>
      </c>
      <c r="C72" s="18" t="s">
        <v>267</v>
      </c>
      <c r="D72" s="18" t="s">
        <v>268</v>
      </c>
      <c r="E72" s="18" t="s">
        <v>295</v>
      </c>
      <c r="F72" s="18" t="s">
        <v>296</v>
      </c>
      <c r="G72" s="18">
        <v>2014</v>
      </c>
      <c r="H72" s="18" t="s">
        <v>39</v>
      </c>
      <c r="I72" s="18" t="s">
        <v>297</v>
      </c>
      <c r="J72" s="18" t="s">
        <v>41</v>
      </c>
      <c r="K72" s="18">
        <v>15</v>
      </c>
      <c r="L72" s="18">
        <v>0</v>
      </c>
      <c r="M72" s="18" t="s">
        <v>42</v>
      </c>
      <c r="N72" s="18" t="s">
        <v>42</v>
      </c>
      <c r="O72" s="21" t="s">
        <v>42</v>
      </c>
      <c r="P72" s="18"/>
      <c r="Q72" s="18"/>
      <c r="R72" s="18"/>
      <c r="S72" s="18"/>
      <c r="T72" s="18"/>
      <c r="U72" s="18"/>
      <c r="V72" s="18"/>
      <c r="W72" s="18" t="s">
        <v>43</v>
      </c>
      <c r="X72" s="18">
        <v>34</v>
      </c>
      <c r="Y72" s="18">
        <v>121</v>
      </c>
      <c r="Z72" s="18"/>
    </row>
    <row r="73" ht="114" spans="1:26">
      <c r="A73" s="19">
        <v>66</v>
      </c>
      <c r="B73" s="18" t="s">
        <v>298</v>
      </c>
      <c r="C73" s="18" t="s">
        <v>267</v>
      </c>
      <c r="D73" s="18" t="s">
        <v>268</v>
      </c>
      <c r="E73" s="18" t="s">
        <v>299</v>
      </c>
      <c r="F73" s="18" t="s">
        <v>300</v>
      </c>
      <c r="G73" s="18">
        <v>2014</v>
      </c>
      <c r="H73" s="18" t="s">
        <v>39</v>
      </c>
      <c r="I73" s="18" t="s">
        <v>301</v>
      </c>
      <c r="J73" s="18" t="s">
        <v>41</v>
      </c>
      <c r="K73" s="18">
        <v>20</v>
      </c>
      <c r="L73" s="18">
        <v>12</v>
      </c>
      <c r="M73" s="18" t="s">
        <v>42</v>
      </c>
      <c r="N73" s="18" t="s">
        <v>42</v>
      </c>
      <c r="O73" s="18" t="s">
        <v>39</v>
      </c>
      <c r="P73" s="18" t="s">
        <v>42</v>
      </c>
      <c r="Q73" s="18"/>
      <c r="R73" s="18" t="s">
        <v>299</v>
      </c>
      <c r="S73" s="18" t="s">
        <v>300</v>
      </c>
      <c r="T73" s="18"/>
      <c r="U73" s="18"/>
      <c r="V73" s="18"/>
      <c r="W73" s="18" t="s">
        <v>43</v>
      </c>
      <c r="X73" s="18">
        <v>50</v>
      </c>
      <c r="Y73" s="18">
        <v>187</v>
      </c>
      <c r="Z73" s="18"/>
    </row>
    <row r="74" ht="128.25" spans="1:26">
      <c r="A74" s="19">
        <v>67</v>
      </c>
      <c r="B74" s="18" t="s">
        <v>302</v>
      </c>
      <c r="C74" s="18" t="s">
        <v>267</v>
      </c>
      <c r="D74" s="18" t="s">
        <v>268</v>
      </c>
      <c r="E74" s="18" t="s">
        <v>274</v>
      </c>
      <c r="F74" s="18" t="s">
        <v>303</v>
      </c>
      <c r="G74" s="18">
        <v>2015</v>
      </c>
      <c r="H74" s="18" t="s">
        <v>39</v>
      </c>
      <c r="I74" s="18" t="s">
        <v>304</v>
      </c>
      <c r="J74" s="18" t="s">
        <v>41</v>
      </c>
      <c r="K74" s="18">
        <v>100</v>
      </c>
      <c r="L74" s="18">
        <v>65</v>
      </c>
      <c r="M74" s="18" t="s">
        <v>42</v>
      </c>
      <c r="N74" s="18" t="s">
        <v>42</v>
      </c>
      <c r="O74" s="18" t="s">
        <v>39</v>
      </c>
      <c r="P74" s="18" t="s">
        <v>42</v>
      </c>
      <c r="Q74" s="18"/>
      <c r="R74" s="18" t="s">
        <v>274</v>
      </c>
      <c r="S74" s="18" t="s">
        <v>303</v>
      </c>
      <c r="T74" s="18"/>
      <c r="U74" s="18"/>
      <c r="V74" s="18"/>
      <c r="W74" s="18" t="s">
        <v>43</v>
      </c>
      <c r="X74" s="18">
        <v>219</v>
      </c>
      <c r="Y74" s="18">
        <v>858</v>
      </c>
      <c r="Z74" s="18" t="s">
        <v>305</v>
      </c>
    </row>
    <row r="75" ht="56.25" spans="1:26">
      <c r="A75" s="19">
        <v>68</v>
      </c>
      <c r="B75" s="82" t="s">
        <v>306</v>
      </c>
      <c r="C75" s="83" t="s">
        <v>307</v>
      </c>
      <c r="D75" s="84" t="s">
        <v>308</v>
      </c>
      <c r="E75" s="84" t="s">
        <v>309</v>
      </c>
      <c r="F75" s="84" t="s">
        <v>310</v>
      </c>
      <c r="G75" s="85">
        <v>2013</v>
      </c>
      <c r="H75" s="86" t="s">
        <v>39</v>
      </c>
      <c r="I75" s="82" t="s">
        <v>311</v>
      </c>
      <c r="J75" s="84" t="s">
        <v>245</v>
      </c>
      <c r="K75" s="104">
        <v>15</v>
      </c>
      <c r="L75" s="104">
        <v>0</v>
      </c>
      <c r="M75" s="84"/>
      <c r="N75" s="18" t="s">
        <v>42</v>
      </c>
      <c r="O75" s="105"/>
      <c r="P75" s="84" t="s">
        <v>312</v>
      </c>
      <c r="Q75" s="105"/>
      <c r="R75" s="84"/>
      <c r="S75" s="84"/>
      <c r="T75" s="84"/>
      <c r="U75" s="105"/>
      <c r="V75" s="105"/>
      <c r="W75" s="18" t="s">
        <v>43</v>
      </c>
      <c r="X75" s="85">
        <v>43</v>
      </c>
      <c r="Y75" s="85">
        <v>150</v>
      </c>
      <c r="Z75" s="84" t="s">
        <v>313</v>
      </c>
    </row>
    <row r="76" ht="168.75" spans="1:26">
      <c r="A76" s="19">
        <v>69</v>
      </c>
      <c r="B76" s="87" t="s">
        <v>314</v>
      </c>
      <c r="C76" s="88" t="s">
        <v>307</v>
      </c>
      <c r="D76" s="84" t="s">
        <v>308</v>
      </c>
      <c r="E76" s="84" t="s">
        <v>315</v>
      </c>
      <c r="F76" s="84" t="s">
        <v>316</v>
      </c>
      <c r="G76" s="85">
        <v>2013</v>
      </c>
      <c r="H76" s="86" t="s">
        <v>39</v>
      </c>
      <c r="I76" s="82" t="s">
        <v>317</v>
      </c>
      <c r="J76" s="86" t="s">
        <v>261</v>
      </c>
      <c r="K76" s="104">
        <v>20</v>
      </c>
      <c r="L76" s="104">
        <v>0</v>
      </c>
      <c r="M76" s="105"/>
      <c r="N76" s="18" t="s">
        <v>42</v>
      </c>
      <c r="O76" s="105"/>
      <c r="P76" s="84" t="s">
        <v>313</v>
      </c>
      <c r="Q76" s="105"/>
      <c r="R76" s="84"/>
      <c r="S76" s="84"/>
      <c r="T76" s="84"/>
      <c r="U76" s="105"/>
      <c r="V76" s="105"/>
      <c r="W76" s="18" t="s">
        <v>43</v>
      </c>
      <c r="X76" s="85">
        <v>46</v>
      </c>
      <c r="Y76" s="85">
        <v>171</v>
      </c>
      <c r="Z76" s="84" t="s">
        <v>313</v>
      </c>
    </row>
    <row r="77" ht="137.25" spans="1:26">
      <c r="A77" s="19">
        <v>70</v>
      </c>
      <c r="B77" s="89" t="s">
        <v>306</v>
      </c>
      <c r="C77" s="90" t="s">
        <v>307</v>
      </c>
      <c r="D77" s="91" t="s">
        <v>308</v>
      </c>
      <c r="E77" s="92" t="s">
        <v>318</v>
      </c>
      <c r="F77" s="92" t="s">
        <v>319</v>
      </c>
      <c r="G77" s="93">
        <v>2014</v>
      </c>
      <c r="H77" s="94" t="s">
        <v>39</v>
      </c>
      <c r="I77" s="106" t="s">
        <v>320</v>
      </c>
      <c r="J77" s="94" t="s">
        <v>261</v>
      </c>
      <c r="K77" s="107">
        <v>30</v>
      </c>
      <c r="L77" s="107">
        <v>7</v>
      </c>
      <c r="M77" s="108"/>
      <c r="N77" s="18" t="s">
        <v>42</v>
      </c>
      <c r="O77" s="18" t="s">
        <v>39</v>
      </c>
      <c r="P77" s="92" t="s">
        <v>321</v>
      </c>
      <c r="Q77" s="108"/>
      <c r="R77" s="92" t="s">
        <v>319</v>
      </c>
      <c r="S77" s="92" t="s">
        <v>319</v>
      </c>
      <c r="T77" s="92"/>
      <c r="U77" s="108"/>
      <c r="V77" s="108"/>
      <c r="W77" s="18" t="s">
        <v>43</v>
      </c>
      <c r="X77" s="93">
        <v>32</v>
      </c>
      <c r="Y77" s="93">
        <v>133</v>
      </c>
      <c r="Z77" s="84" t="s">
        <v>321</v>
      </c>
    </row>
    <row r="78" ht="196.5" spans="1:26">
      <c r="A78" s="19">
        <v>71</v>
      </c>
      <c r="B78" s="82" t="s">
        <v>306</v>
      </c>
      <c r="C78" s="88" t="s">
        <v>307</v>
      </c>
      <c r="D78" s="84" t="s">
        <v>308</v>
      </c>
      <c r="E78" s="84" t="s">
        <v>315</v>
      </c>
      <c r="F78" s="84" t="s">
        <v>322</v>
      </c>
      <c r="G78" s="85">
        <v>2014</v>
      </c>
      <c r="H78" s="86" t="s">
        <v>39</v>
      </c>
      <c r="I78" s="109" t="s">
        <v>323</v>
      </c>
      <c r="J78" s="86" t="s">
        <v>261</v>
      </c>
      <c r="K78" s="104">
        <v>60</v>
      </c>
      <c r="L78" s="104">
        <v>0</v>
      </c>
      <c r="M78" s="105"/>
      <c r="N78" s="18" t="s">
        <v>42</v>
      </c>
      <c r="O78" s="105"/>
      <c r="P78" s="84" t="s">
        <v>313</v>
      </c>
      <c r="Q78" s="105"/>
      <c r="R78" s="84"/>
      <c r="S78" s="84"/>
      <c r="T78" s="84"/>
      <c r="U78" s="105"/>
      <c r="V78" s="105"/>
      <c r="W78" s="18" t="s">
        <v>43</v>
      </c>
      <c r="X78" s="85">
        <v>60</v>
      </c>
      <c r="Y78" s="85">
        <v>211</v>
      </c>
      <c r="Z78" s="84" t="s">
        <v>313</v>
      </c>
    </row>
    <row r="79" ht="225" spans="1:26">
      <c r="A79" s="19">
        <v>72</v>
      </c>
      <c r="B79" s="89" t="s">
        <v>306</v>
      </c>
      <c r="C79" s="90" t="s">
        <v>307</v>
      </c>
      <c r="D79" s="92" t="s">
        <v>308</v>
      </c>
      <c r="E79" s="92" t="s">
        <v>324</v>
      </c>
      <c r="F79" s="92" t="s">
        <v>325</v>
      </c>
      <c r="G79" s="93">
        <v>2014</v>
      </c>
      <c r="H79" s="34" t="s">
        <v>39</v>
      </c>
      <c r="I79" s="110" t="s">
        <v>326</v>
      </c>
      <c r="J79" s="94" t="s">
        <v>261</v>
      </c>
      <c r="K79" s="107">
        <v>60</v>
      </c>
      <c r="L79" s="107">
        <v>60</v>
      </c>
      <c r="M79" s="108"/>
      <c r="N79" s="18" t="s">
        <v>42</v>
      </c>
      <c r="O79" s="18" t="s">
        <v>39</v>
      </c>
      <c r="P79" s="92" t="s">
        <v>327</v>
      </c>
      <c r="Q79" s="108"/>
      <c r="R79" s="92" t="s">
        <v>325</v>
      </c>
      <c r="S79" s="92" t="s">
        <v>325</v>
      </c>
      <c r="T79" s="92"/>
      <c r="U79" s="108"/>
      <c r="V79" s="108"/>
      <c r="W79" s="18" t="s">
        <v>43</v>
      </c>
      <c r="X79" s="93">
        <v>48</v>
      </c>
      <c r="Y79" s="93">
        <v>188</v>
      </c>
      <c r="Z79" s="84" t="s">
        <v>327</v>
      </c>
    </row>
    <row r="80" ht="156.75" spans="1:26">
      <c r="A80" s="19">
        <v>73</v>
      </c>
      <c r="B80" s="18" t="s">
        <v>328</v>
      </c>
      <c r="C80" s="18" t="s">
        <v>329</v>
      </c>
      <c r="D80" s="18" t="s">
        <v>330</v>
      </c>
      <c r="E80" s="18" t="s">
        <v>331</v>
      </c>
      <c r="F80" s="18" t="s">
        <v>332</v>
      </c>
      <c r="G80" s="18">
        <v>2013</v>
      </c>
      <c r="H80" s="18" t="s">
        <v>39</v>
      </c>
      <c r="I80" s="39" t="s">
        <v>333</v>
      </c>
      <c r="J80" s="18" t="s">
        <v>41</v>
      </c>
      <c r="K80" s="26">
        <v>30</v>
      </c>
      <c r="L80" s="32">
        <v>17.2</v>
      </c>
      <c r="M80" s="18" t="s">
        <v>42</v>
      </c>
      <c r="N80" s="18" t="s">
        <v>42</v>
      </c>
      <c r="O80" s="18" t="s">
        <v>39</v>
      </c>
      <c r="P80" s="18" t="s">
        <v>42</v>
      </c>
      <c r="Q80" s="18"/>
      <c r="R80" s="18" t="s">
        <v>331</v>
      </c>
      <c r="S80" s="18" t="s">
        <v>332</v>
      </c>
      <c r="T80" s="18"/>
      <c r="U80" s="18"/>
      <c r="V80" s="18"/>
      <c r="W80" s="18" t="s">
        <v>43</v>
      </c>
      <c r="X80" s="63">
        <v>27</v>
      </c>
      <c r="Y80" s="79">
        <v>98</v>
      </c>
      <c r="Z80" s="18"/>
    </row>
    <row r="81" ht="71.25" spans="1:26">
      <c r="A81" s="19">
        <v>74</v>
      </c>
      <c r="B81" s="18" t="s">
        <v>334</v>
      </c>
      <c r="C81" s="20" t="s">
        <v>74</v>
      </c>
      <c r="D81" s="18" t="s">
        <v>330</v>
      </c>
      <c r="E81" s="18" t="s">
        <v>335</v>
      </c>
      <c r="F81" s="18" t="s">
        <v>336</v>
      </c>
      <c r="G81" s="18">
        <v>2013</v>
      </c>
      <c r="H81" s="18" t="s">
        <v>39</v>
      </c>
      <c r="I81" s="39" t="s">
        <v>337</v>
      </c>
      <c r="J81" s="18" t="s">
        <v>41</v>
      </c>
      <c r="K81" s="26">
        <v>15</v>
      </c>
      <c r="L81" s="32">
        <v>14.8</v>
      </c>
      <c r="M81" s="18" t="s">
        <v>42</v>
      </c>
      <c r="N81" s="18" t="s">
        <v>42</v>
      </c>
      <c r="O81" s="18" t="s">
        <v>39</v>
      </c>
      <c r="P81" s="18" t="s">
        <v>42</v>
      </c>
      <c r="Q81" s="18"/>
      <c r="R81" s="18" t="s">
        <v>335</v>
      </c>
      <c r="S81" s="18" t="s">
        <v>336</v>
      </c>
      <c r="T81" s="18"/>
      <c r="U81" s="18"/>
      <c r="V81" s="18"/>
      <c r="W81" s="18" t="s">
        <v>43</v>
      </c>
      <c r="X81" s="63">
        <v>30</v>
      </c>
      <c r="Y81" s="79">
        <v>94</v>
      </c>
      <c r="Z81" s="18"/>
    </row>
    <row r="82" ht="114" spans="1:26">
      <c r="A82" s="19">
        <v>75</v>
      </c>
      <c r="B82" s="18" t="s">
        <v>338</v>
      </c>
      <c r="C82" s="18" t="s">
        <v>329</v>
      </c>
      <c r="D82" s="18" t="s">
        <v>330</v>
      </c>
      <c r="E82" s="18" t="s">
        <v>339</v>
      </c>
      <c r="F82" s="18" t="s">
        <v>340</v>
      </c>
      <c r="G82" s="18">
        <v>2013</v>
      </c>
      <c r="H82" s="18" t="s">
        <v>39</v>
      </c>
      <c r="I82" s="39" t="s">
        <v>341</v>
      </c>
      <c r="J82" s="18" t="s">
        <v>41</v>
      </c>
      <c r="K82" s="26">
        <v>15</v>
      </c>
      <c r="L82" s="32">
        <v>3.8</v>
      </c>
      <c r="M82" s="18" t="s">
        <v>42</v>
      </c>
      <c r="N82" s="18" t="s">
        <v>42</v>
      </c>
      <c r="O82" s="18" t="s">
        <v>39</v>
      </c>
      <c r="P82" s="18" t="s">
        <v>42</v>
      </c>
      <c r="Q82" s="18"/>
      <c r="R82" s="18" t="s">
        <v>339</v>
      </c>
      <c r="S82" s="18" t="s">
        <v>340</v>
      </c>
      <c r="T82" s="18"/>
      <c r="U82" s="18"/>
      <c r="V82" s="18"/>
      <c r="W82" s="18" t="s">
        <v>43</v>
      </c>
      <c r="X82" s="63">
        <v>20</v>
      </c>
      <c r="Y82" s="79">
        <v>78</v>
      </c>
      <c r="Z82" s="18"/>
    </row>
    <row r="83" ht="114" spans="1:26">
      <c r="A83" s="19">
        <v>76</v>
      </c>
      <c r="B83" s="18" t="s">
        <v>342</v>
      </c>
      <c r="C83" s="20" t="s">
        <v>343</v>
      </c>
      <c r="D83" s="18" t="s">
        <v>330</v>
      </c>
      <c r="E83" s="18" t="s">
        <v>344</v>
      </c>
      <c r="F83" s="18" t="s">
        <v>345</v>
      </c>
      <c r="G83" s="18">
        <v>2014</v>
      </c>
      <c r="H83" s="18" t="s">
        <v>39</v>
      </c>
      <c r="I83" s="39" t="s">
        <v>346</v>
      </c>
      <c r="J83" s="18" t="s">
        <v>41</v>
      </c>
      <c r="K83" s="26">
        <v>20</v>
      </c>
      <c r="L83" s="32">
        <v>13.8</v>
      </c>
      <c r="M83" s="18" t="s">
        <v>42</v>
      </c>
      <c r="N83" s="18" t="s">
        <v>42</v>
      </c>
      <c r="O83" s="18" t="s">
        <v>39</v>
      </c>
      <c r="P83" s="18" t="s">
        <v>42</v>
      </c>
      <c r="Q83" s="18"/>
      <c r="R83" s="18" t="s">
        <v>345</v>
      </c>
      <c r="S83" s="18" t="s">
        <v>345</v>
      </c>
      <c r="T83" s="18"/>
      <c r="U83" s="18"/>
      <c r="V83" s="18"/>
      <c r="W83" s="18" t="s">
        <v>43</v>
      </c>
      <c r="X83" s="63">
        <v>41</v>
      </c>
      <c r="Y83" s="79">
        <v>162</v>
      </c>
      <c r="Z83" s="18"/>
    </row>
    <row r="84" ht="128.25" spans="1:26">
      <c r="A84" s="19">
        <v>77</v>
      </c>
      <c r="B84" s="18" t="s">
        <v>347</v>
      </c>
      <c r="C84" s="18" t="s">
        <v>329</v>
      </c>
      <c r="D84" s="18" t="s">
        <v>330</v>
      </c>
      <c r="E84" s="18" t="s">
        <v>339</v>
      </c>
      <c r="F84" s="18" t="s">
        <v>348</v>
      </c>
      <c r="G84" s="18">
        <v>2014</v>
      </c>
      <c r="H84" s="18" t="s">
        <v>39</v>
      </c>
      <c r="I84" s="39" t="s">
        <v>349</v>
      </c>
      <c r="J84" s="18" t="s">
        <v>41</v>
      </c>
      <c r="K84" s="26">
        <v>100</v>
      </c>
      <c r="L84" s="32">
        <v>28.5</v>
      </c>
      <c r="M84" s="18" t="s">
        <v>42</v>
      </c>
      <c r="N84" s="18" t="s">
        <v>42</v>
      </c>
      <c r="O84" s="18" t="s">
        <v>39</v>
      </c>
      <c r="P84" s="18" t="s">
        <v>42</v>
      </c>
      <c r="Q84" s="18"/>
      <c r="R84" s="18" t="s">
        <v>344</v>
      </c>
      <c r="S84" s="18" t="s">
        <v>348</v>
      </c>
      <c r="T84" s="18"/>
      <c r="U84" s="18"/>
      <c r="V84" s="18"/>
      <c r="W84" s="18" t="s">
        <v>43</v>
      </c>
      <c r="X84" s="63">
        <v>82</v>
      </c>
      <c r="Y84" s="79">
        <v>297</v>
      </c>
      <c r="Z84" s="18" t="s">
        <v>350</v>
      </c>
    </row>
    <row r="85" ht="89.25" spans="1:26">
      <c r="A85" s="19">
        <v>78</v>
      </c>
      <c r="B85" s="18" t="s">
        <v>351</v>
      </c>
      <c r="C85" s="20" t="s">
        <v>74</v>
      </c>
      <c r="D85" s="18" t="s">
        <v>330</v>
      </c>
      <c r="E85" s="18" t="s">
        <v>335</v>
      </c>
      <c r="F85" s="18" t="s">
        <v>352</v>
      </c>
      <c r="G85" s="18">
        <v>2015</v>
      </c>
      <c r="H85" s="18" t="s">
        <v>39</v>
      </c>
      <c r="I85" s="39" t="s">
        <v>353</v>
      </c>
      <c r="J85" s="18" t="s">
        <v>41</v>
      </c>
      <c r="K85" s="18">
        <v>20</v>
      </c>
      <c r="L85" s="111">
        <v>20</v>
      </c>
      <c r="M85" s="18" t="s">
        <v>42</v>
      </c>
      <c r="N85" s="18" t="s">
        <v>42</v>
      </c>
      <c r="O85" s="18" t="s">
        <v>39</v>
      </c>
      <c r="P85" s="18" t="s">
        <v>42</v>
      </c>
      <c r="Q85" s="18"/>
      <c r="R85" s="18" t="s">
        <v>352</v>
      </c>
      <c r="S85" s="18" t="s">
        <v>352</v>
      </c>
      <c r="T85" s="18"/>
      <c r="U85" s="18"/>
      <c r="V85" s="18"/>
      <c r="W85" s="18" t="s">
        <v>43</v>
      </c>
      <c r="X85" s="18">
        <v>33</v>
      </c>
      <c r="Y85" s="18">
        <v>126</v>
      </c>
      <c r="Z85" s="18"/>
    </row>
    <row r="86" ht="57" spans="1:26">
      <c r="A86" s="19">
        <v>79</v>
      </c>
      <c r="B86" s="18" t="s">
        <v>354</v>
      </c>
      <c r="C86" s="20" t="s">
        <v>74</v>
      </c>
      <c r="D86" s="18" t="s">
        <v>355</v>
      </c>
      <c r="E86" s="18" t="s">
        <v>356</v>
      </c>
      <c r="F86" s="18" t="s">
        <v>357</v>
      </c>
      <c r="G86" s="18">
        <v>2013</v>
      </c>
      <c r="H86" s="18" t="s">
        <v>39</v>
      </c>
      <c r="I86" s="39" t="s">
        <v>358</v>
      </c>
      <c r="J86" s="18" t="s">
        <v>41</v>
      </c>
      <c r="K86" s="26">
        <v>30</v>
      </c>
      <c r="L86" s="26">
        <v>39.6</v>
      </c>
      <c r="M86" s="18" t="s">
        <v>42</v>
      </c>
      <c r="N86" s="18" t="s">
        <v>42</v>
      </c>
      <c r="O86" s="18" t="s">
        <v>39</v>
      </c>
      <c r="P86" s="18" t="s">
        <v>42</v>
      </c>
      <c r="Q86" s="18"/>
      <c r="R86" s="18" t="s">
        <v>356</v>
      </c>
      <c r="S86" s="18" t="s">
        <v>357</v>
      </c>
      <c r="T86" s="18"/>
      <c r="U86" s="18"/>
      <c r="V86" s="18"/>
      <c r="W86" s="18" t="s">
        <v>43</v>
      </c>
      <c r="X86" s="63">
        <v>78</v>
      </c>
      <c r="Y86" s="79">
        <v>293</v>
      </c>
      <c r="Z86" s="18"/>
    </row>
    <row r="87" ht="213.75" spans="1:26">
      <c r="A87" s="19">
        <v>80</v>
      </c>
      <c r="B87" s="18" t="s">
        <v>359</v>
      </c>
      <c r="C87" s="20" t="s">
        <v>74</v>
      </c>
      <c r="D87" s="18" t="s">
        <v>355</v>
      </c>
      <c r="E87" s="18" t="s">
        <v>360</v>
      </c>
      <c r="F87" s="18" t="s">
        <v>361</v>
      </c>
      <c r="G87" s="18">
        <v>2013</v>
      </c>
      <c r="H87" s="18" t="s">
        <v>39</v>
      </c>
      <c r="I87" s="39" t="s">
        <v>362</v>
      </c>
      <c r="J87" s="18" t="s">
        <v>41</v>
      </c>
      <c r="K87" s="26">
        <v>115</v>
      </c>
      <c r="L87" s="26">
        <v>59.6</v>
      </c>
      <c r="M87" s="18" t="s">
        <v>42</v>
      </c>
      <c r="N87" s="18" t="s">
        <v>42</v>
      </c>
      <c r="O87" s="18" t="s">
        <v>39</v>
      </c>
      <c r="P87" s="18" t="s">
        <v>42</v>
      </c>
      <c r="Q87" s="18"/>
      <c r="R87" s="18" t="s">
        <v>360</v>
      </c>
      <c r="S87" s="18"/>
      <c r="T87" s="18"/>
      <c r="U87" s="18"/>
      <c r="V87" s="18"/>
      <c r="W87" s="18" t="s">
        <v>43</v>
      </c>
      <c r="X87" s="63">
        <v>189</v>
      </c>
      <c r="Y87" s="79">
        <v>773</v>
      </c>
      <c r="Z87" s="18"/>
    </row>
    <row r="88" ht="42.75" spans="1:26">
      <c r="A88" s="19">
        <v>81</v>
      </c>
      <c r="B88" s="18" t="s">
        <v>363</v>
      </c>
      <c r="C88" s="20" t="s">
        <v>74</v>
      </c>
      <c r="D88" s="18" t="s">
        <v>355</v>
      </c>
      <c r="E88" s="18" t="s">
        <v>364</v>
      </c>
      <c r="F88" s="18" t="s">
        <v>365</v>
      </c>
      <c r="G88" s="18">
        <v>2013</v>
      </c>
      <c r="H88" s="18" t="s">
        <v>39</v>
      </c>
      <c r="I88" s="39" t="s">
        <v>366</v>
      </c>
      <c r="J88" s="18" t="s">
        <v>41</v>
      </c>
      <c r="K88" s="26">
        <v>15</v>
      </c>
      <c r="L88" s="26">
        <v>9.9</v>
      </c>
      <c r="M88" s="18" t="s">
        <v>42</v>
      </c>
      <c r="N88" s="18" t="s">
        <v>42</v>
      </c>
      <c r="O88" s="18" t="s">
        <v>39</v>
      </c>
      <c r="P88" s="18" t="s">
        <v>42</v>
      </c>
      <c r="Q88" s="18"/>
      <c r="R88" s="18" t="s">
        <v>364</v>
      </c>
      <c r="S88" s="18" t="s">
        <v>365</v>
      </c>
      <c r="T88" s="18"/>
      <c r="U88" s="18"/>
      <c r="V88" s="18"/>
      <c r="W88" s="18" t="s">
        <v>43</v>
      </c>
      <c r="X88" s="63">
        <v>30</v>
      </c>
      <c r="Y88" s="79">
        <v>98</v>
      </c>
      <c r="Z88" s="18"/>
    </row>
    <row r="89" ht="42.75" spans="1:26">
      <c r="A89" s="19">
        <v>82</v>
      </c>
      <c r="B89" s="18" t="s">
        <v>367</v>
      </c>
      <c r="C89" s="20" t="s">
        <v>74</v>
      </c>
      <c r="D89" s="18" t="s">
        <v>355</v>
      </c>
      <c r="E89" s="18" t="s">
        <v>368</v>
      </c>
      <c r="F89" s="18"/>
      <c r="G89" s="18">
        <v>2013</v>
      </c>
      <c r="H89" s="18" t="s">
        <v>39</v>
      </c>
      <c r="I89" s="39" t="s">
        <v>369</v>
      </c>
      <c r="J89" s="18" t="s">
        <v>41</v>
      </c>
      <c r="K89" s="26">
        <v>100</v>
      </c>
      <c r="L89" s="26">
        <v>63.2</v>
      </c>
      <c r="M89" s="18" t="s">
        <v>42</v>
      </c>
      <c r="N89" s="18" t="s">
        <v>42</v>
      </c>
      <c r="O89" s="18" t="s">
        <v>39</v>
      </c>
      <c r="P89" s="18" t="s">
        <v>42</v>
      </c>
      <c r="Q89" s="18"/>
      <c r="R89" s="18" t="s">
        <v>368</v>
      </c>
      <c r="S89" s="18"/>
      <c r="T89" s="18"/>
      <c r="U89" s="18"/>
      <c r="V89" s="18"/>
      <c r="W89" s="18" t="s">
        <v>43</v>
      </c>
      <c r="X89" s="63">
        <v>266</v>
      </c>
      <c r="Y89" s="79">
        <v>993</v>
      </c>
      <c r="Z89" s="18"/>
    </row>
    <row r="90" ht="57" spans="1:26">
      <c r="A90" s="19">
        <v>83</v>
      </c>
      <c r="B90" s="18" t="s">
        <v>370</v>
      </c>
      <c r="C90" s="20" t="s">
        <v>74</v>
      </c>
      <c r="D90" s="18" t="s">
        <v>355</v>
      </c>
      <c r="E90" s="18" t="s">
        <v>371</v>
      </c>
      <c r="F90" s="18"/>
      <c r="G90" s="18">
        <v>2014</v>
      </c>
      <c r="H90" s="18" t="s">
        <v>39</v>
      </c>
      <c r="I90" s="39" t="s">
        <v>372</v>
      </c>
      <c r="J90" s="18" t="s">
        <v>41</v>
      </c>
      <c r="K90" s="26">
        <v>100</v>
      </c>
      <c r="L90" s="26">
        <v>71.2</v>
      </c>
      <c r="M90" s="18" t="s">
        <v>42</v>
      </c>
      <c r="N90" s="18" t="s">
        <v>42</v>
      </c>
      <c r="O90" s="18" t="s">
        <v>39</v>
      </c>
      <c r="P90" s="18" t="s">
        <v>42</v>
      </c>
      <c r="Q90" s="18"/>
      <c r="R90" s="18" t="s">
        <v>371</v>
      </c>
      <c r="S90" s="18"/>
      <c r="T90" s="18"/>
      <c r="U90" s="18"/>
      <c r="V90" s="18"/>
      <c r="W90" s="18" t="s">
        <v>43</v>
      </c>
      <c r="X90" s="63">
        <v>90</v>
      </c>
      <c r="Y90" s="79">
        <v>355</v>
      </c>
      <c r="Z90" s="18"/>
    </row>
    <row r="91" ht="85.5" spans="1:26">
      <c r="A91" s="19">
        <v>84</v>
      </c>
      <c r="B91" s="18" t="s">
        <v>373</v>
      </c>
      <c r="C91" s="20" t="s">
        <v>74</v>
      </c>
      <c r="D91" s="18" t="s">
        <v>355</v>
      </c>
      <c r="E91" s="18" t="s">
        <v>374</v>
      </c>
      <c r="F91" s="18" t="s">
        <v>375</v>
      </c>
      <c r="G91" s="18">
        <v>2014</v>
      </c>
      <c r="H91" s="18" t="s">
        <v>39</v>
      </c>
      <c r="I91" s="39" t="s">
        <v>376</v>
      </c>
      <c r="J91" s="18" t="s">
        <v>41</v>
      </c>
      <c r="K91" s="26">
        <v>15</v>
      </c>
      <c r="L91" s="26">
        <v>15</v>
      </c>
      <c r="M91" s="18" t="s">
        <v>42</v>
      </c>
      <c r="N91" s="18" t="s">
        <v>42</v>
      </c>
      <c r="O91" s="18" t="s">
        <v>39</v>
      </c>
      <c r="P91" s="18" t="s">
        <v>42</v>
      </c>
      <c r="Q91" s="18"/>
      <c r="R91" s="18" t="s">
        <v>374</v>
      </c>
      <c r="S91" s="18" t="s">
        <v>375</v>
      </c>
      <c r="T91" s="18"/>
      <c r="U91" s="18"/>
      <c r="V91" s="18"/>
      <c r="W91" s="18" t="s">
        <v>43</v>
      </c>
      <c r="X91" s="63">
        <v>48</v>
      </c>
      <c r="Y91" s="79">
        <v>166</v>
      </c>
      <c r="Z91" s="18"/>
    </row>
    <row r="92" ht="42.75" spans="1:26">
      <c r="A92" s="19">
        <v>85</v>
      </c>
      <c r="B92" s="18" t="s">
        <v>377</v>
      </c>
      <c r="C92" s="20" t="s">
        <v>74</v>
      </c>
      <c r="D92" s="18" t="s">
        <v>355</v>
      </c>
      <c r="E92" s="18" t="s">
        <v>374</v>
      </c>
      <c r="F92" s="18" t="s">
        <v>378</v>
      </c>
      <c r="G92" s="18">
        <v>2015</v>
      </c>
      <c r="H92" s="18" t="s">
        <v>39</v>
      </c>
      <c r="I92" s="39" t="s">
        <v>379</v>
      </c>
      <c r="J92" s="18" t="s">
        <v>41</v>
      </c>
      <c r="K92" s="26">
        <v>20</v>
      </c>
      <c r="L92" s="26">
        <v>20</v>
      </c>
      <c r="M92" s="18" t="s">
        <v>42</v>
      </c>
      <c r="N92" s="18" t="s">
        <v>42</v>
      </c>
      <c r="O92" s="18" t="s">
        <v>39</v>
      </c>
      <c r="P92" s="18" t="s">
        <v>42</v>
      </c>
      <c r="Q92" s="18"/>
      <c r="R92" s="18" t="s">
        <v>374</v>
      </c>
      <c r="S92" s="18" t="s">
        <v>378</v>
      </c>
      <c r="T92" s="18"/>
      <c r="U92" s="18"/>
      <c r="V92" s="18"/>
      <c r="W92" s="18" t="s">
        <v>43</v>
      </c>
      <c r="X92" s="63">
        <v>37</v>
      </c>
      <c r="Y92" s="79">
        <v>134</v>
      </c>
      <c r="Z92" s="18"/>
    </row>
    <row r="93" ht="42.75" spans="1:26">
      <c r="A93" s="19">
        <v>86</v>
      </c>
      <c r="B93" s="18" t="s">
        <v>380</v>
      </c>
      <c r="C93" s="20" t="s">
        <v>74</v>
      </c>
      <c r="D93" s="18" t="s">
        <v>355</v>
      </c>
      <c r="E93" s="18" t="s">
        <v>381</v>
      </c>
      <c r="F93" s="18" t="s">
        <v>382</v>
      </c>
      <c r="G93" s="18">
        <v>2015</v>
      </c>
      <c r="H93" s="18" t="s">
        <v>39</v>
      </c>
      <c r="I93" s="39" t="s">
        <v>383</v>
      </c>
      <c r="J93" s="18" t="s">
        <v>41</v>
      </c>
      <c r="K93" s="26">
        <v>27</v>
      </c>
      <c r="L93" s="26">
        <v>27</v>
      </c>
      <c r="M93" s="18" t="s">
        <v>42</v>
      </c>
      <c r="N93" s="18" t="s">
        <v>42</v>
      </c>
      <c r="O93" s="18" t="s">
        <v>39</v>
      </c>
      <c r="P93" s="18" t="s">
        <v>42</v>
      </c>
      <c r="Q93" s="18"/>
      <c r="R93" s="18" t="s">
        <v>381</v>
      </c>
      <c r="S93" s="18" t="s">
        <v>382</v>
      </c>
      <c r="T93" s="18"/>
      <c r="U93" s="18"/>
      <c r="V93" s="18"/>
      <c r="W93" s="18" t="s">
        <v>43</v>
      </c>
      <c r="X93" s="63">
        <v>42</v>
      </c>
      <c r="Y93" s="79">
        <v>142</v>
      </c>
      <c r="Z93" s="18"/>
    </row>
    <row r="94" ht="142.5" spans="1:26">
      <c r="A94" s="19">
        <v>87</v>
      </c>
      <c r="B94" s="95" t="s">
        <v>384</v>
      </c>
      <c r="C94" s="95" t="s">
        <v>267</v>
      </c>
      <c r="D94" s="95" t="s">
        <v>385</v>
      </c>
      <c r="E94" s="95" t="s">
        <v>386</v>
      </c>
      <c r="F94" s="95" t="s">
        <v>387</v>
      </c>
      <c r="G94" s="95">
        <v>2013</v>
      </c>
      <c r="H94" s="95" t="s">
        <v>39</v>
      </c>
      <c r="I94" s="112" t="s">
        <v>388</v>
      </c>
      <c r="J94" s="95" t="s">
        <v>41</v>
      </c>
      <c r="K94" s="95">
        <v>25</v>
      </c>
      <c r="L94" s="95">
        <v>6.1</v>
      </c>
      <c r="M94" s="21" t="s">
        <v>42</v>
      </c>
      <c r="N94" s="95" t="s">
        <v>42</v>
      </c>
      <c r="O94" s="95" t="s">
        <v>39</v>
      </c>
      <c r="P94" s="95" t="s">
        <v>149</v>
      </c>
      <c r="Q94" s="95" t="s">
        <v>149</v>
      </c>
      <c r="R94" s="95" t="str">
        <f t="shared" ref="R94:R101" si="0">E94</f>
        <v>南岸村</v>
      </c>
      <c r="S94" s="95" t="str">
        <f t="shared" ref="S94:S100" si="1">F94</f>
        <v>小坝塘组</v>
      </c>
      <c r="T94" s="95"/>
      <c r="U94" s="95"/>
      <c r="V94" s="95"/>
      <c r="W94" s="18" t="s">
        <v>43</v>
      </c>
      <c r="X94" s="95">
        <v>29</v>
      </c>
      <c r="Y94" s="95">
        <v>113</v>
      </c>
      <c r="Z94" s="95"/>
    </row>
    <row r="95" ht="142.5" spans="1:26">
      <c r="A95" s="19">
        <v>88</v>
      </c>
      <c r="B95" s="95" t="s">
        <v>384</v>
      </c>
      <c r="C95" s="95" t="s">
        <v>267</v>
      </c>
      <c r="D95" s="95" t="s">
        <v>385</v>
      </c>
      <c r="E95" s="95" t="s">
        <v>386</v>
      </c>
      <c r="F95" s="95" t="s">
        <v>389</v>
      </c>
      <c r="G95" s="95">
        <v>2013</v>
      </c>
      <c r="H95" s="95" t="s">
        <v>39</v>
      </c>
      <c r="I95" s="112" t="s">
        <v>390</v>
      </c>
      <c r="J95" s="95" t="s">
        <v>41</v>
      </c>
      <c r="K95" s="95">
        <v>20</v>
      </c>
      <c r="L95" s="95">
        <v>4.2</v>
      </c>
      <c r="M95" s="21" t="s">
        <v>42</v>
      </c>
      <c r="N95" s="95" t="s">
        <v>42</v>
      </c>
      <c r="O95" s="95" t="s">
        <v>39</v>
      </c>
      <c r="P95" s="95" t="s">
        <v>149</v>
      </c>
      <c r="Q95" s="95" t="s">
        <v>149</v>
      </c>
      <c r="R95" s="95" t="str">
        <f t="shared" si="0"/>
        <v>南岸村</v>
      </c>
      <c r="S95" s="95" t="str">
        <f t="shared" si="1"/>
        <v>大坝塘组</v>
      </c>
      <c r="T95" s="95"/>
      <c r="U95" s="95"/>
      <c r="V95" s="95"/>
      <c r="W95" s="18" t="s">
        <v>43</v>
      </c>
      <c r="X95" s="95">
        <v>28</v>
      </c>
      <c r="Y95" s="95">
        <v>115</v>
      </c>
      <c r="Z95" s="95"/>
    </row>
    <row r="96" ht="85.5" spans="1:26">
      <c r="A96" s="19">
        <v>89</v>
      </c>
      <c r="B96" s="95" t="s">
        <v>391</v>
      </c>
      <c r="C96" s="95" t="s">
        <v>267</v>
      </c>
      <c r="D96" s="95" t="s">
        <v>385</v>
      </c>
      <c r="E96" s="95" t="s">
        <v>392</v>
      </c>
      <c r="F96" s="95" t="s">
        <v>393</v>
      </c>
      <c r="G96" s="95">
        <v>2013</v>
      </c>
      <c r="H96" s="95" t="s">
        <v>39</v>
      </c>
      <c r="I96" s="112" t="s">
        <v>394</v>
      </c>
      <c r="J96" s="95" t="s">
        <v>41</v>
      </c>
      <c r="K96" s="95">
        <v>15</v>
      </c>
      <c r="L96" s="95">
        <v>11.3</v>
      </c>
      <c r="M96" s="21" t="s">
        <v>42</v>
      </c>
      <c r="N96" s="95" t="s">
        <v>42</v>
      </c>
      <c r="O96" s="95" t="s">
        <v>39</v>
      </c>
      <c r="P96" s="95" t="s">
        <v>149</v>
      </c>
      <c r="Q96" s="95" t="s">
        <v>149</v>
      </c>
      <c r="R96" s="95" t="str">
        <f t="shared" si="0"/>
        <v>扎果村</v>
      </c>
      <c r="S96" s="95" t="str">
        <f t="shared" si="1"/>
        <v>磨马组</v>
      </c>
      <c r="T96" s="95"/>
      <c r="U96" s="95"/>
      <c r="V96" s="95"/>
      <c r="W96" s="18" t="s">
        <v>43</v>
      </c>
      <c r="X96" s="95">
        <v>37</v>
      </c>
      <c r="Y96" s="95">
        <v>123</v>
      </c>
      <c r="Z96" s="95"/>
    </row>
    <row r="97" ht="99.75" spans="1:26">
      <c r="A97" s="19">
        <v>90</v>
      </c>
      <c r="B97" s="95" t="s">
        <v>45</v>
      </c>
      <c r="C97" s="95" t="s">
        <v>267</v>
      </c>
      <c r="D97" s="95" t="s">
        <v>385</v>
      </c>
      <c r="E97" s="95" t="s">
        <v>395</v>
      </c>
      <c r="F97" s="95" t="s">
        <v>396</v>
      </c>
      <c r="G97" s="95">
        <v>2013</v>
      </c>
      <c r="H97" s="95" t="s">
        <v>39</v>
      </c>
      <c r="I97" s="112" t="s">
        <v>397</v>
      </c>
      <c r="J97" s="95" t="s">
        <v>41</v>
      </c>
      <c r="K97" s="95">
        <v>30</v>
      </c>
      <c r="L97" s="95">
        <v>0</v>
      </c>
      <c r="M97" s="21" t="s">
        <v>42</v>
      </c>
      <c r="N97" s="95" t="s">
        <v>42</v>
      </c>
      <c r="O97" s="21" t="s">
        <v>42</v>
      </c>
      <c r="P97" s="95" t="s">
        <v>149</v>
      </c>
      <c r="Q97" s="95" t="s">
        <v>149</v>
      </c>
      <c r="R97" s="95"/>
      <c r="S97" s="95"/>
      <c r="T97" s="95"/>
      <c r="U97" s="95"/>
      <c r="V97" s="95"/>
      <c r="W97" s="18" t="s">
        <v>43</v>
      </c>
      <c r="X97" s="95">
        <v>51</v>
      </c>
      <c r="Y97" s="95">
        <v>194</v>
      </c>
      <c r="Z97" s="124"/>
    </row>
    <row r="98" ht="199.5" spans="1:26">
      <c r="A98" s="19">
        <v>91</v>
      </c>
      <c r="B98" s="95" t="s">
        <v>89</v>
      </c>
      <c r="C98" s="95" t="s">
        <v>267</v>
      </c>
      <c r="D98" s="95" t="s">
        <v>385</v>
      </c>
      <c r="E98" s="95" t="s">
        <v>398</v>
      </c>
      <c r="F98" s="95" t="s">
        <v>399</v>
      </c>
      <c r="G98" s="95">
        <v>2014</v>
      </c>
      <c r="H98" s="95" t="s">
        <v>39</v>
      </c>
      <c r="I98" s="112" t="s">
        <v>400</v>
      </c>
      <c r="J98" s="95" t="s">
        <v>41</v>
      </c>
      <c r="K98" s="95">
        <v>20</v>
      </c>
      <c r="L98" s="95">
        <v>9.7</v>
      </c>
      <c r="M98" s="21" t="s">
        <v>42</v>
      </c>
      <c r="N98" s="95" t="s">
        <v>42</v>
      </c>
      <c r="O98" s="95" t="s">
        <v>39</v>
      </c>
      <c r="P98" s="95" t="s">
        <v>149</v>
      </c>
      <c r="Q98" s="95" t="s">
        <v>149</v>
      </c>
      <c r="R98" s="95" t="str">
        <f t="shared" si="0"/>
        <v>竹者村</v>
      </c>
      <c r="S98" s="95" t="str">
        <f t="shared" si="1"/>
        <v>鸡脚路组</v>
      </c>
      <c r="T98" s="95"/>
      <c r="U98" s="95"/>
      <c r="V98" s="95"/>
      <c r="W98" s="18" t="s">
        <v>43</v>
      </c>
      <c r="X98" s="95">
        <v>40</v>
      </c>
      <c r="Y98" s="95">
        <v>161</v>
      </c>
      <c r="Z98" s="95"/>
    </row>
    <row r="99" ht="213.75" spans="1:26">
      <c r="A99" s="19">
        <v>92</v>
      </c>
      <c r="B99" s="95" t="s">
        <v>89</v>
      </c>
      <c r="C99" s="95" t="s">
        <v>267</v>
      </c>
      <c r="D99" s="95" t="s">
        <v>385</v>
      </c>
      <c r="E99" s="95" t="s">
        <v>401</v>
      </c>
      <c r="F99" s="95" t="s">
        <v>402</v>
      </c>
      <c r="G99" s="95">
        <v>2014</v>
      </c>
      <c r="H99" s="95" t="s">
        <v>39</v>
      </c>
      <c r="I99" s="112" t="s">
        <v>403</v>
      </c>
      <c r="J99" s="95" t="s">
        <v>41</v>
      </c>
      <c r="K99" s="95">
        <v>20</v>
      </c>
      <c r="L99" s="95">
        <v>5.1</v>
      </c>
      <c r="M99" s="21" t="s">
        <v>42</v>
      </c>
      <c r="N99" s="95" t="s">
        <v>42</v>
      </c>
      <c r="O99" s="95" t="s">
        <v>39</v>
      </c>
      <c r="P99" s="95" t="s">
        <v>149</v>
      </c>
      <c r="Q99" s="95" t="s">
        <v>149</v>
      </c>
      <c r="R99" s="95" t="str">
        <f t="shared" si="0"/>
        <v>小龙街村</v>
      </c>
      <c r="S99" s="95" t="str">
        <f t="shared" si="1"/>
        <v>会罗组</v>
      </c>
      <c r="T99" s="95"/>
      <c r="U99" s="95"/>
      <c r="V99" s="95"/>
      <c r="W99" s="18" t="s">
        <v>43</v>
      </c>
      <c r="X99" s="95">
        <v>33</v>
      </c>
      <c r="Y99" s="95">
        <v>120</v>
      </c>
      <c r="Z99" s="95"/>
    </row>
    <row r="100" ht="42.75" spans="1:26">
      <c r="A100" s="19">
        <v>93</v>
      </c>
      <c r="B100" s="95" t="s">
        <v>404</v>
      </c>
      <c r="C100" s="95" t="s">
        <v>267</v>
      </c>
      <c r="D100" s="95" t="s">
        <v>385</v>
      </c>
      <c r="E100" s="95" t="s">
        <v>401</v>
      </c>
      <c r="F100" s="95" t="s">
        <v>405</v>
      </c>
      <c r="G100" s="95">
        <v>2015</v>
      </c>
      <c r="H100" s="95" t="s">
        <v>39</v>
      </c>
      <c r="I100" s="112" t="s">
        <v>406</v>
      </c>
      <c r="J100" s="95" t="s">
        <v>41</v>
      </c>
      <c r="K100" s="95">
        <v>20</v>
      </c>
      <c r="L100" s="95">
        <v>20</v>
      </c>
      <c r="M100" s="21" t="s">
        <v>42</v>
      </c>
      <c r="N100" s="95" t="s">
        <v>42</v>
      </c>
      <c r="O100" s="95" t="s">
        <v>39</v>
      </c>
      <c r="P100" s="95" t="s">
        <v>149</v>
      </c>
      <c r="Q100" s="95" t="s">
        <v>149</v>
      </c>
      <c r="R100" s="95" t="str">
        <f t="shared" si="0"/>
        <v>小龙街村</v>
      </c>
      <c r="S100" s="95" t="str">
        <f t="shared" si="1"/>
        <v>南卡组</v>
      </c>
      <c r="T100" s="95"/>
      <c r="U100" s="95"/>
      <c r="V100" s="95"/>
      <c r="W100" s="18" t="s">
        <v>43</v>
      </c>
      <c r="X100" s="95">
        <v>26</v>
      </c>
      <c r="Y100" s="95">
        <v>95</v>
      </c>
      <c r="Z100" s="95"/>
    </row>
    <row r="101" ht="142.5" spans="1:26">
      <c r="A101" s="19">
        <v>94</v>
      </c>
      <c r="B101" s="95" t="s">
        <v>226</v>
      </c>
      <c r="C101" s="95" t="s">
        <v>267</v>
      </c>
      <c r="D101" s="95" t="s">
        <v>385</v>
      </c>
      <c r="E101" s="95" t="s">
        <v>407</v>
      </c>
      <c r="F101" s="95" t="s">
        <v>408</v>
      </c>
      <c r="G101" s="95">
        <v>2015</v>
      </c>
      <c r="H101" s="95" t="s">
        <v>39</v>
      </c>
      <c r="I101" s="112" t="s">
        <v>409</v>
      </c>
      <c r="J101" s="95" t="s">
        <v>41</v>
      </c>
      <c r="K101" s="95">
        <v>100</v>
      </c>
      <c r="L101" s="95">
        <v>20.53</v>
      </c>
      <c r="M101" s="21" t="s">
        <v>42</v>
      </c>
      <c r="N101" s="95" t="s">
        <v>42</v>
      </c>
      <c r="O101" s="95" t="s">
        <v>39</v>
      </c>
      <c r="P101" s="95" t="s">
        <v>149</v>
      </c>
      <c r="Q101" s="95" t="s">
        <v>149</v>
      </c>
      <c r="R101" s="95" t="str">
        <f t="shared" si="0"/>
        <v>邦庆村</v>
      </c>
      <c r="S101" s="95" t="s">
        <v>408</v>
      </c>
      <c r="T101" s="95"/>
      <c r="U101" s="95"/>
      <c r="V101" s="95"/>
      <c r="W101" s="18" t="s">
        <v>43</v>
      </c>
      <c r="X101" s="95">
        <v>102</v>
      </c>
      <c r="Y101" s="95">
        <v>406</v>
      </c>
      <c r="Z101" s="95"/>
    </row>
    <row r="102" ht="57" spans="1:26">
      <c r="A102" s="19">
        <v>95</v>
      </c>
      <c r="B102" s="18" t="s">
        <v>410</v>
      </c>
      <c r="C102" s="26" t="s">
        <v>411</v>
      </c>
      <c r="D102" s="18" t="s">
        <v>412</v>
      </c>
      <c r="E102" s="18" t="s">
        <v>413</v>
      </c>
      <c r="F102" s="18" t="s">
        <v>414</v>
      </c>
      <c r="G102" s="26">
        <v>2013</v>
      </c>
      <c r="H102" s="26" t="s">
        <v>39</v>
      </c>
      <c r="I102" s="113" t="s">
        <v>415</v>
      </c>
      <c r="J102" s="18" t="s">
        <v>261</v>
      </c>
      <c r="K102" s="26">
        <v>15</v>
      </c>
      <c r="L102" s="26">
        <v>14.8</v>
      </c>
      <c r="M102" s="21" t="s">
        <v>42</v>
      </c>
      <c r="N102" s="18" t="s">
        <v>42</v>
      </c>
      <c r="O102" s="18" t="s">
        <v>39</v>
      </c>
      <c r="P102" s="18" t="s">
        <v>149</v>
      </c>
      <c r="Q102" s="18" t="s">
        <v>149</v>
      </c>
      <c r="R102" s="18" t="s">
        <v>416</v>
      </c>
      <c r="S102" s="18" t="s">
        <v>416</v>
      </c>
      <c r="T102" s="18"/>
      <c r="U102" s="18"/>
      <c r="V102" s="18"/>
      <c r="W102" s="18" t="s">
        <v>43</v>
      </c>
      <c r="X102" s="120">
        <v>46</v>
      </c>
      <c r="Y102" s="125">
        <v>116</v>
      </c>
      <c r="Z102" s="18"/>
    </row>
    <row r="103" ht="67.5" spans="1:26">
      <c r="A103" s="19">
        <v>96</v>
      </c>
      <c r="B103" s="18" t="s">
        <v>417</v>
      </c>
      <c r="C103" s="26" t="s">
        <v>418</v>
      </c>
      <c r="D103" s="18" t="s">
        <v>412</v>
      </c>
      <c r="E103" s="18" t="s">
        <v>413</v>
      </c>
      <c r="F103" s="18" t="s">
        <v>419</v>
      </c>
      <c r="G103" s="26">
        <v>2014</v>
      </c>
      <c r="H103" s="26" t="s">
        <v>39</v>
      </c>
      <c r="I103" s="114" t="s">
        <v>420</v>
      </c>
      <c r="J103" s="18" t="s">
        <v>245</v>
      </c>
      <c r="K103" s="26">
        <v>23.68</v>
      </c>
      <c r="L103" s="115">
        <v>7.04</v>
      </c>
      <c r="M103" s="18" t="s">
        <v>42</v>
      </c>
      <c r="N103" s="18" t="s">
        <v>42</v>
      </c>
      <c r="O103" s="18" t="s">
        <v>39</v>
      </c>
      <c r="P103" s="18" t="s">
        <v>149</v>
      </c>
      <c r="Q103" s="18" t="s">
        <v>149</v>
      </c>
      <c r="R103" s="18" t="s">
        <v>416</v>
      </c>
      <c r="S103" s="18" t="s">
        <v>416</v>
      </c>
      <c r="T103" s="18"/>
      <c r="U103" s="18"/>
      <c r="V103" s="18"/>
      <c r="W103" s="18" t="s">
        <v>43</v>
      </c>
      <c r="X103" s="121">
        <v>38</v>
      </c>
      <c r="Y103" s="126">
        <v>167</v>
      </c>
      <c r="Z103" s="18"/>
    </row>
    <row r="104" ht="57" spans="1:26">
      <c r="A104" s="19">
        <v>97</v>
      </c>
      <c r="B104" s="18" t="s">
        <v>417</v>
      </c>
      <c r="C104" s="26" t="s">
        <v>418</v>
      </c>
      <c r="D104" s="18" t="s">
        <v>412</v>
      </c>
      <c r="E104" s="18" t="s">
        <v>413</v>
      </c>
      <c r="F104" s="18" t="s">
        <v>419</v>
      </c>
      <c r="G104" s="18">
        <v>2014</v>
      </c>
      <c r="H104" s="18" t="s">
        <v>39</v>
      </c>
      <c r="I104" s="113" t="s">
        <v>421</v>
      </c>
      <c r="J104" s="18" t="s">
        <v>245</v>
      </c>
      <c r="K104" s="18">
        <v>24.4</v>
      </c>
      <c r="L104" s="116">
        <v>7.2</v>
      </c>
      <c r="M104" s="21" t="s">
        <v>42</v>
      </c>
      <c r="N104" s="18" t="s">
        <v>42</v>
      </c>
      <c r="O104" s="18" t="s">
        <v>39</v>
      </c>
      <c r="P104" s="18" t="s">
        <v>149</v>
      </c>
      <c r="Q104" s="18" t="s">
        <v>149</v>
      </c>
      <c r="R104" s="18" t="s">
        <v>416</v>
      </c>
      <c r="S104" s="18" t="s">
        <v>416</v>
      </c>
      <c r="T104" s="18"/>
      <c r="U104" s="18"/>
      <c r="V104" s="18"/>
      <c r="W104" s="18" t="s">
        <v>43</v>
      </c>
      <c r="X104" s="122">
        <v>40</v>
      </c>
      <c r="Y104" s="122">
        <v>165</v>
      </c>
      <c r="Z104" s="18"/>
    </row>
    <row r="105" ht="57" spans="1:26">
      <c r="A105" s="19">
        <v>98</v>
      </c>
      <c r="B105" s="18" t="s">
        <v>422</v>
      </c>
      <c r="C105" s="26" t="s">
        <v>418</v>
      </c>
      <c r="D105" s="18" t="s">
        <v>412</v>
      </c>
      <c r="E105" s="18" t="s">
        <v>413</v>
      </c>
      <c r="F105" s="18" t="s">
        <v>217</v>
      </c>
      <c r="G105" s="18">
        <v>2014</v>
      </c>
      <c r="H105" s="18" t="s">
        <v>39</v>
      </c>
      <c r="I105" s="113" t="s">
        <v>423</v>
      </c>
      <c r="J105" s="18" t="s">
        <v>245</v>
      </c>
      <c r="K105" s="18">
        <v>24.64</v>
      </c>
      <c r="L105" s="18">
        <v>7.04</v>
      </c>
      <c r="M105" s="21" t="s">
        <v>42</v>
      </c>
      <c r="N105" s="18" t="s">
        <v>42</v>
      </c>
      <c r="O105" s="18" t="s">
        <v>39</v>
      </c>
      <c r="P105" s="18" t="s">
        <v>149</v>
      </c>
      <c r="Q105" s="18" t="s">
        <v>149</v>
      </c>
      <c r="R105" s="18" t="s">
        <v>416</v>
      </c>
      <c r="S105" s="18" t="s">
        <v>416</v>
      </c>
      <c r="T105" s="18"/>
      <c r="U105" s="18"/>
      <c r="V105" s="18"/>
      <c r="W105" s="18" t="s">
        <v>43</v>
      </c>
      <c r="X105" s="26">
        <v>44</v>
      </c>
      <c r="Y105" s="26">
        <v>173</v>
      </c>
      <c r="Z105" s="18"/>
    </row>
    <row r="106" ht="57" spans="1:26">
      <c r="A106" s="19">
        <v>99</v>
      </c>
      <c r="B106" s="18" t="s">
        <v>424</v>
      </c>
      <c r="C106" s="26" t="s">
        <v>418</v>
      </c>
      <c r="D106" s="18" t="s">
        <v>412</v>
      </c>
      <c r="E106" s="18" t="s">
        <v>413</v>
      </c>
      <c r="F106" s="18" t="s">
        <v>425</v>
      </c>
      <c r="G106" s="18">
        <v>2014</v>
      </c>
      <c r="H106" s="18" t="s">
        <v>39</v>
      </c>
      <c r="I106" s="113" t="s">
        <v>423</v>
      </c>
      <c r="J106" s="18" t="s">
        <v>245</v>
      </c>
      <c r="K106" s="18">
        <v>27.28</v>
      </c>
      <c r="L106" s="18">
        <v>7.04</v>
      </c>
      <c r="M106" s="21" t="s">
        <v>42</v>
      </c>
      <c r="N106" s="18" t="s">
        <v>42</v>
      </c>
      <c r="O106" s="18" t="s">
        <v>39</v>
      </c>
      <c r="P106" s="18" t="s">
        <v>149</v>
      </c>
      <c r="Q106" s="18" t="s">
        <v>149</v>
      </c>
      <c r="R106" s="18" t="s">
        <v>416</v>
      </c>
      <c r="S106" s="18" t="s">
        <v>416</v>
      </c>
      <c r="T106" s="18"/>
      <c r="U106" s="18"/>
      <c r="V106" s="18"/>
      <c r="W106" s="18" t="s">
        <v>43</v>
      </c>
      <c r="X106" s="26">
        <v>44</v>
      </c>
      <c r="Y106" s="26">
        <v>177</v>
      </c>
      <c r="Z106" s="18"/>
    </row>
    <row r="107" ht="57" spans="1:26">
      <c r="A107" s="19">
        <v>100</v>
      </c>
      <c r="B107" s="18" t="s">
        <v>426</v>
      </c>
      <c r="C107" s="26" t="s">
        <v>418</v>
      </c>
      <c r="D107" s="18" t="s">
        <v>412</v>
      </c>
      <c r="E107" s="18" t="s">
        <v>427</v>
      </c>
      <c r="F107" s="18" t="s">
        <v>428</v>
      </c>
      <c r="G107" s="18">
        <v>2014</v>
      </c>
      <c r="H107" s="18" t="s">
        <v>39</v>
      </c>
      <c r="I107" s="18" t="s">
        <v>429</v>
      </c>
      <c r="J107" s="18" t="s">
        <v>245</v>
      </c>
      <c r="K107" s="117">
        <v>20</v>
      </c>
      <c r="L107" s="18">
        <v>5.3</v>
      </c>
      <c r="M107" s="21" t="s">
        <v>42</v>
      </c>
      <c r="N107" s="18" t="s">
        <v>42</v>
      </c>
      <c r="O107" s="18" t="s">
        <v>39</v>
      </c>
      <c r="P107" s="18" t="s">
        <v>149</v>
      </c>
      <c r="Q107" s="18" t="s">
        <v>149</v>
      </c>
      <c r="R107" s="18" t="s">
        <v>430</v>
      </c>
      <c r="S107" s="18" t="s">
        <v>430</v>
      </c>
      <c r="T107" s="18"/>
      <c r="U107" s="18"/>
      <c r="V107" s="18"/>
      <c r="W107" s="18" t="s">
        <v>43</v>
      </c>
      <c r="X107" s="26">
        <v>24</v>
      </c>
      <c r="Y107" s="26">
        <v>97</v>
      </c>
      <c r="Z107" s="18"/>
    </row>
    <row r="108" ht="57" spans="1:26">
      <c r="A108" s="19">
        <v>101</v>
      </c>
      <c r="B108" s="18" t="s">
        <v>175</v>
      </c>
      <c r="C108" s="26" t="s">
        <v>418</v>
      </c>
      <c r="D108" s="18" t="s">
        <v>412</v>
      </c>
      <c r="E108" s="18" t="s">
        <v>431</v>
      </c>
      <c r="F108" s="18" t="s">
        <v>432</v>
      </c>
      <c r="G108" s="18">
        <v>2015</v>
      </c>
      <c r="H108" s="18" t="s">
        <v>39</v>
      </c>
      <c r="I108" s="18" t="s">
        <v>433</v>
      </c>
      <c r="J108" s="18" t="s">
        <v>245</v>
      </c>
      <c r="K108" s="117">
        <v>20</v>
      </c>
      <c r="L108" s="18">
        <v>7.6</v>
      </c>
      <c r="M108" s="21" t="s">
        <v>42</v>
      </c>
      <c r="N108" s="18" t="s">
        <v>42</v>
      </c>
      <c r="O108" s="18" t="s">
        <v>39</v>
      </c>
      <c r="P108" s="18" t="s">
        <v>149</v>
      </c>
      <c r="Q108" s="18" t="s">
        <v>149</v>
      </c>
      <c r="R108" s="18" t="s">
        <v>434</v>
      </c>
      <c r="S108" s="18" t="s">
        <v>434</v>
      </c>
      <c r="T108" s="18"/>
      <c r="U108" s="18"/>
      <c r="V108" s="18"/>
      <c r="W108" s="18" t="s">
        <v>43</v>
      </c>
      <c r="X108" s="26">
        <v>20</v>
      </c>
      <c r="Y108" s="26">
        <v>81</v>
      </c>
      <c r="Z108" s="18"/>
    </row>
    <row r="109" ht="99.75" spans="1:26">
      <c r="A109" s="19">
        <v>102</v>
      </c>
      <c r="B109" s="18" t="s">
        <v>435</v>
      </c>
      <c r="C109" s="26" t="s">
        <v>418</v>
      </c>
      <c r="D109" s="18" t="s">
        <v>412</v>
      </c>
      <c r="E109" s="18" t="s">
        <v>436</v>
      </c>
      <c r="F109" s="18" t="s">
        <v>437</v>
      </c>
      <c r="G109" s="18">
        <v>2013</v>
      </c>
      <c r="H109" s="18" t="s">
        <v>39</v>
      </c>
      <c r="I109" s="18" t="s">
        <v>438</v>
      </c>
      <c r="J109" s="18" t="s">
        <v>245</v>
      </c>
      <c r="K109" s="117">
        <v>15</v>
      </c>
      <c r="L109" s="18">
        <v>0</v>
      </c>
      <c r="M109" s="18" t="s">
        <v>42</v>
      </c>
      <c r="N109" s="18" t="s">
        <v>42</v>
      </c>
      <c r="O109" s="18"/>
      <c r="P109" s="18"/>
      <c r="Q109" s="18"/>
      <c r="R109" s="18"/>
      <c r="S109" s="18"/>
      <c r="T109" s="18"/>
      <c r="U109" s="18"/>
      <c r="V109" s="18"/>
      <c r="W109" s="18" t="s">
        <v>43</v>
      </c>
      <c r="X109" s="26">
        <v>17</v>
      </c>
      <c r="Y109" s="26">
        <v>62</v>
      </c>
      <c r="Z109" s="18"/>
    </row>
    <row r="110" ht="57" spans="1:26">
      <c r="A110" s="19">
        <v>103</v>
      </c>
      <c r="B110" s="18" t="s">
        <v>439</v>
      </c>
      <c r="C110" s="26" t="s">
        <v>418</v>
      </c>
      <c r="D110" s="18" t="s">
        <v>412</v>
      </c>
      <c r="E110" s="18" t="s">
        <v>440</v>
      </c>
      <c r="F110" s="18" t="s">
        <v>441</v>
      </c>
      <c r="G110" s="18">
        <v>2013</v>
      </c>
      <c r="H110" s="18" t="s">
        <v>39</v>
      </c>
      <c r="I110" s="18" t="s">
        <v>442</v>
      </c>
      <c r="J110" s="18" t="s">
        <v>245</v>
      </c>
      <c r="K110" s="18">
        <v>18.7</v>
      </c>
      <c r="L110" s="18">
        <v>13.1</v>
      </c>
      <c r="M110" s="21" t="s">
        <v>42</v>
      </c>
      <c r="N110" s="18" t="s">
        <v>42</v>
      </c>
      <c r="O110" s="18" t="s">
        <v>39</v>
      </c>
      <c r="P110" s="18" t="s">
        <v>149</v>
      </c>
      <c r="Q110" s="18" t="s">
        <v>149</v>
      </c>
      <c r="R110" s="18" t="s">
        <v>443</v>
      </c>
      <c r="S110" s="18" t="s">
        <v>443</v>
      </c>
      <c r="T110" s="18"/>
      <c r="U110" s="18"/>
      <c r="V110" s="18"/>
      <c r="W110" s="18" t="s">
        <v>43</v>
      </c>
      <c r="X110" s="18">
        <v>26</v>
      </c>
      <c r="Y110" s="18">
        <v>130</v>
      </c>
      <c r="Z110" s="18"/>
    </row>
    <row r="111" ht="57" spans="1:26">
      <c r="A111" s="19">
        <v>104</v>
      </c>
      <c r="B111" s="18" t="s">
        <v>444</v>
      </c>
      <c r="C111" s="26" t="s">
        <v>418</v>
      </c>
      <c r="D111" s="18" t="s">
        <v>412</v>
      </c>
      <c r="E111" s="18" t="s">
        <v>440</v>
      </c>
      <c r="F111" s="18" t="s">
        <v>277</v>
      </c>
      <c r="G111" s="18">
        <v>2013</v>
      </c>
      <c r="H111" s="18" t="s">
        <v>39</v>
      </c>
      <c r="I111" s="18" t="s">
        <v>445</v>
      </c>
      <c r="J111" s="18" t="s">
        <v>245</v>
      </c>
      <c r="K111" s="18">
        <v>25.1</v>
      </c>
      <c r="L111" s="18">
        <v>25.1</v>
      </c>
      <c r="M111" s="21" t="s">
        <v>42</v>
      </c>
      <c r="N111" s="18" t="s">
        <v>42</v>
      </c>
      <c r="O111" s="18" t="s">
        <v>39</v>
      </c>
      <c r="P111" s="18" t="s">
        <v>149</v>
      </c>
      <c r="Q111" s="18" t="s">
        <v>149</v>
      </c>
      <c r="R111" s="18" t="s">
        <v>443</v>
      </c>
      <c r="S111" s="18" t="s">
        <v>443</v>
      </c>
      <c r="T111" s="18"/>
      <c r="U111" s="18"/>
      <c r="V111" s="18"/>
      <c r="W111" s="18" t="s">
        <v>43</v>
      </c>
      <c r="X111" s="18">
        <v>50</v>
      </c>
      <c r="Y111" s="18">
        <v>173</v>
      </c>
      <c r="Z111" s="18"/>
    </row>
    <row r="112" ht="57" spans="1:26">
      <c r="A112" s="19">
        <v>105</v>
      </c>
      <c r="B112" s="18" t="s">
        <v>446</v>
      </c>
      <c r="C112" s="26" t="s">
        <v>418</v>
      </c>
      <c r="D112" s="18" t="s">
        <v>412</v>
      </c>
      <c r="E112" s="18" t="s">
        <v>440</v>
      </c>
      <c r="F112" s="18" t="s">
        <v>447</v>
      </c>
      <c r="G112" s="18">
        <v>2013</v>
      </c>
      <c r="H112" s="18" t="s">
        <v>39</v>
      </c>
      <c r="I112" s="18" t="s">
        <v>448</v>
      </c>
      <c r="J112" s="18" t="s">
        <v>245</v>
      </c>
      <c r="K112" s="18">
        <v>16.4</v>
      </c>
      <c r="L112" s="18">
        <v>12</v>
      </c>
      <c r="M112" s="21" t="s">
        <v>42</v>
      </c>
      <c r="N112" s="18" t="s">
        <v>42</v>
      </c>
      <c r="O112" s="18" t="s">
        <v>39</v>
      </c>
      <c r="P112" s="18" t="s">
        <v>149</v>
      </c>
      <c r="Q112" s="18" t="s">
        <v>149</v>
      </c>
      <c r="R112" s="18" t="s">
        <v>443</v>
      </c>
      <c r="S112" s="18" t="s">
        <v>443</v>
      </c>
      <c r="T112" s="18"/>
      <c r="U112" s="18"/>
      <c r="V112" s="18"/>
      <c r="W112" s="18" t="s">
        <v>43</v>
      </c>
      <c r="X112" s="18">
        <v>22</v>
      </c>
      <c r="Y112" s="18">
        <v>86</v>
      </c>
      <c r="Z112" s="18"/>
    </row>
    <row r="113" ht="57" spans="1:26">
      <c r="A113" s="19">
        <v>106</v>
      </c>
      <c r="B113" s="18" t="s">
        <v>449</v>
      </c>
      <c r="C113" s="26" t="s">
        <v>418</v>
      </c>
      <c r="D113" s="18" t="s">
        <v>412</v>
      </c>
      <c r="E113" s="18" t="s">
        <v>440</v>
      </c>
      <c r="F113" s="18" t="s">
        <v>450</v>
      </c>
      <c r="G113" s="18">
        <v>2013</v>
      </c>
      <c r="H113" s="18" t="s">
        <v>39</v>
      </c>
      <c r="I113" s="18" t="s">
        <v>451</v>
      </c>
      <c r="J113" s="18" t="s">
        <v>245</v>
      </c>
      <c r="K113" s="18">
        <v>15.8</v>
      </c>
      <c r="L113" s="18">
        <v>12.6</v>
      </c>
      <c r="M113" s="21" t="s">
        <v>42</v>
      </c>
      <c r="N113" s="18" t="s">
        <v>42</v>
      </c>
      <c r="O113" s="18" t="s">
        <v>39</v>
      </c>
      <c r="P113" s="18" t="s">
        <v>149</v>
      </c>
      <c r="Q113" s="18" t="s">
        <v>149</v>
      </c>
      <c r="R113" s="18" t="s">
        <v>443</v>
      </c>
      <c r="S113" s="18" t="s">
        <v>443</v>
      </c>
      <c r="T113" s="18"/>
      <c r="U113" s="18"/>
      <c r="V113" s="18"/>
      <c r="W113" s="18" t="s">
        <v>43</v>
      </c>
      <c r="X113" s="18">
        <v>16</v>
      </c>
      <c r="Y113" s="18">
        <v>58</v>
      </c>
      <c r="Z113" s="18"/>
    </row>
    <row r="114" ht="57" spans="1:26">
      <c r="A114" s="19">
        <v>107</v>
      </c>
      <c r="B114" s="18" t="s">
        <v>452</v>
      </c>
      <c r="C114" s="26" t="s">
        <v>418</v>
      </c>
      <c r="D114" s="18" t="s">
        <v>412</v>
      </c>
      <c r="E114" s="18" t="s">
        <v>440</v>
      </c>
      <c r="F114" s="18" t="s">
        <v>453</v>
      </c>
      <c r="G114" s="18">
        <v>2013</v>
      </c>
      <c r="H114" s="18" t="s">
        <v>39</v>
      </c>
      <c r="I114" s="18" t="s">
        <v>454</v>
      </c>
      <c r="J114" s="18" t="s">
        <v>245</v>
      </c>
      <c r="K114" s="18">
        <v>24</v>
      </c>
      <c r="L114" s="18">
        <v>15.4</v>
      </c>
      <c r="M114" s="21" t="s">
        <v>42</v>
      </c>
      <c r="N114" s="18" t="s">
        <v>42</v>
      </c>
      <c r="O114" s="18" t="s">
        <v>39</v>
      </c>
      <c r="P114" s="18" t="s">
        <v>149</v>
      </c>
      <c r="Q114" s="18" t="s">
        <v>149</v>
      </c>
      <c r="R114" s="18" t="s">
        <v>443</v>
      </c>
      <c r="S114" s="18" t="s">
        <v>443</v>
      </c>
      <c r="T114" s="18"/>
      <c r="U114" s="18"/>
      <c r="V114" s="18"/>
      <c r="W114" s="18" t="s">
        <v>43</v>
      </c>
      <c r="X114" s="18">
        <v>43</v>
      </c>
      <c r="Y114" s="18">
        <v>158</v>
      </c>
      <c r="Z114" s="18"/>
    </row>
    <row r="115" ht="94.5" spans="1:26">
      <c r="A115" s="19">
        <v>108</v>
      </c>
      <c r="B115" s="96" t="s">
        <v>455</v>
      </c>
      <c r="C115" s="97"/>
      <c r="D115" s="98" t="s">
        <v>456</v>
      </c>
      <c r="E115" s="98" t="s">
        <v>457</v>
      </c>
      <c r="F115" s="98" t="s">
        <v>458</v>
      </c>
      <c r="G115" s="98">
        <v>2013</v>
      </c>
      <c r="H115" s="98" t="s">
        <v>39</v>
      </c>
      <c r="I115" s="98" t="s">
        <v>459</v>
      </c>
      <c r="J115" s="98" t="s">
        <v>41</v>
      </c>
      <c r="K115" s="98">
        <v>25</v>
      </c>
      <c r="L115" s="98">
        <v>0</v>
      </c>
      <c r="M115" s="98" t="s">
        <v>42</v>
      </c>
      <c r="N115" s="18" t="s">
        <v>42</v>
      </c>
      <c r="O115" s="98"/>
      <c r="P115" s="98"/>
      <c r="Q115" s="98"/>
      <c r="R115" s="98"/>
      <c r="S115" s="98"/>
      <c r="T115" s="98"/>
      <c r="U115" s="98"/>
      <c r="V115" s="98"/>
      <c r="W115" s="98" t="s">
        <v>43</v>
      </c>
      <c r="X115" s="98">
        <v>25</v>
      </c>
      <c r="Y115" s="98">
        <v>101</v>
      </c>
      <c r="Z115" s="26"/>
    </row>
    <row r="116" ht="78.75" spans="1:26">
      <c r="A116" s="19">
        <v>109</v>
      </c>
      <c r="B116" s="96" t="s">
        <v>455</v>
      </c>
      <c r="C116" s="97"/>
      <c r="D116" s="98" t="s">
        <v>456</v>
      </c>
      <c r="E116" s="98" t="s">
        <v>460</v>
      </c>
      <c r="F116" s="98" t="s">
        <v>461</v>
      </c>
      <c r="G116" s="98">
        <v>2013</v>
      </c>
      <c r="H116" s="98" t="s">
        <v>39</v>
      </c>
      <c r="I116" s="98" t="s">
        <v>462</v>
      </c>
      <c r="J116" s="98" t="s">
        <v>41</v>
      </c>
      <c r="K116" s="98">
        <v>15</v>
      </c>
      <c r="L116" s="98">
        <v>0</v>
      </c>
      <c r="M116" s="98" t="s">
        <v>42</v>
      </c>
      <c r="N116" s="18" t="s">
        <v>42</v>
      </c>
      <c r="O116" s="98"/>
      <c r="P116" s="98"/>
      <c r="Q116" s="98"/>
      <c r="R116" s="98"/>
      <c r="S116" s="98"/>
      <c r="T116" s="98"/>
      <c r="U116" s="98"/>
      <c r="V116" s="98"/>
      <c r="W116" s="98" t="s">
        <v>43</v>
      </c>
      <c r="X116" s="98">
        <v>30</v>
      </c>
      <c r="Y116" s="98">
        <v>125</v>
      </c>
      <c r="Z116" s="26"/>
    </row>
    <row r="117" ht="110.25" spans="1:26">
      <c r="A117" s="19">
        <v>110</v>
      </c>
      <c r="B117" s="96" t="s">
        <v>455</v>
      </c>
      <c r="C117" s="97"/>
      <c r="D117" s="98" t="s">
        <v>456</v>
      </c>
      <c r="E117" s="98" t="s">
        <v>463</v>
      </c>
      <c r="F117" s="98" t="s">
        <v>464</v>
      </c>
      <c r="G117" s="98">
        <v>2013</v>
      </c>
      <c r="H117" s="98" t="s">
        <v>39</v>
      </c>
      <c r="I117" s="98" t="s">
        <v>465</v>
      </c>
      <c r="J117" s="98" t="s">
        <v>41</v>
      </c>
      <c r="K117" s="98">
        <v>15</v>
      </c>
      <c r="L117" s="98">
        <v>0</v>
      </c>
      <c r="M117" s="98" t="s">
        <v>42</v>
      </c>
      <c r="N117" s="18" t="s">
        <v>42</v>
      </c>
      <c r="O117" s="98"/>
      <c r="P117" s="98"/>
      <c r="Q117" s="98"/>
      <c r="R117" s="98"/>
      <c r="S117" s="98"/>
      <c r="T117" s="98"/>
      <c r="U117" s="98"/>
      <c r="V117" s="98"/>
      <c r="W117" s="98" t="s">
        <v>43</v>
      </c>
      <c r="X117" s="98">
        <v>18</v>
      </c>
      <c r="Y117" s="98">
        <v>96</v>
      </c>
      <c r="Z117" s="26"/>
    </row>
    <row r="118" ht="126" spans="1:26">
      <c r="A118" s="19">
        <v>111</v>
      </c>
      <c r="B118" s="99" t="s">
        <v>199</v>
      </c>
      <c r="C118" s="100"/>
      <c r="D118" s="101" t="s">
        <v>456</v>
      </c>
      <c r="E118" s="102" t="s">
        <v>466</v>
      </c>
      <c r="F118" s="101" t="s">
        <v>467</v>
      </c>
      <c r="G118" s="101">
        <v>2013</v>
      </c>
      <c r="H118" s="101" t="s">
        <v>39</v>
      </c>
      <c r="I118" s="102" t="s">
        <v>468</v>
      </c>
      <c r="J118" s="101" t="s">
        <v>41</v>
      </c>
      <c r="K118" s="101">
        <v>100</v>
      </c>
      <c r="L118" s="101">
        <v>23.6</v>
      </c>
      <c r="M118" s="101" t="s">
        <v>42</v>
      </c>
      <c r="N118" s="18" t="s">
        <v>42</v>
      </c>
      <c r="O118" s="18" t="s">
        <v>39</v>
      </c>
      <c r="P118" s="18" t="s">
        <v>42</v>
      </c>
      <c r="Q118" s="101"/>
      <c r="R118" s="101" t="s">
        <v>466</v>
      </c>
      <c r="S118" s="101" t="s">
        <v>467</v>
      </c>
      <c r="T118" s="101"/>
      <c r="U118" s="101"/>
      <c r="V118" s="101"/>
      <c r="W118" s="98" t="s">
        <v>43</v>
      </c>
      <c r="X118" s="70">
        <v>240</v>
      </c>
      <c r="Y118" s="70">
        <v>806</v>
      </c>
      <c r="Z118" s="21"/>
    </row>
    <row r="119" ht="104.25" spans="1:26">
      <c r="A119" s="19">
        <v>112</v>
      </c>
      <c r="B119" s="99" t="s">
        <v>143</v>
      </c>
      <c r="C119" s="100"/>
      <c r="D119" s="101" t="s">
        <v>456</v>
      </c>
      <c r="E119" s="102" t="s">
        <v>466</v>
      </c>
      <c r="F119" s="101" t="s">
        <v>469</v>
      </c>
      <c r="G119" s="101">
        <v>2013</v>
      </c>
      <c r="H119" s="98" t="s">
        <v>39</v>
      </c>
      <c r="I119" s="102" t="s">
        <v>470</v>
      </c>
      <c r="J119" s="101" t="s">
        <v>41</v>
      </c>
      <c r="K119" s="101">
        <v>15</v>
      </c>
      <c r="L119" s="101">
        <v>3.2</v>
      </c>
      <c r="M119" s="101" t="s">
        <v>42</v>
      </c>
      <c r="N119" s="18" t="s">
        <v>42</v>
      </c>
      <c r="O119" s="18" t="s">
        <v>39</v>
      </c>
      <c r="P119" s="18" t="s">
        <v>42</v>
      </c>
      <c r="Q119" s="101"/>
      <c r="R119" s="102" t="s">
        <v>466</v>
      </c>
      <c r="S119" s="101" t="s">
        <v>469</v>
      </c>
      <c r="T119" s="101"/>
      <c r="U119" s="101"/>
      <c r="V119" s="101"/>
      <c r="W119" s="98" t="s">
        <v>43</v>
      </c>
      <c r="X119" s="70">
        <v>17</v>
      </c>
      <c r="Y119" s="70">
        <v>49</v>
      </c>
      <c r="Z119" s="21"/>
    </row>
    <row r="120" ht="47.25" spans="1:26">
      <c r="A120" s="19">
        <v>113</v>
      </c>
      <c r="B120" s="101" t="s">
        <v>471</v>
      </c>
      <c r="C120" s="103"/>
      <c r="D120" s="101" t="s">
        <v>456</v>
      </c>
      <c r="E120" s="101" t="s">
        <v>472</v>
      </c>
      <c r="F120" s="101" t="s">
        <v>473</v>
      </c>
      <c r="G120" s="101">
        <v>2013</v>
      </c>
      <c r="H120" s="101" t="s">
        <v>39</v>
      </c>
      <c r="I120" s="118" t="s">
        <v>474</v>
      </c>
      <c r="J120" s="101" t="s">
        <v>41</v>
      </c>
      <c r="K120" s="101">
        <v>15</v>
      </c>
      <c r="L120" s="101">
        <v>15</v>
      </c>
      <c r="M120" s="101" t="s">
        <v>42</v>
      </c>
      <c r="N120" s="18" t="s">
        <v>42</v>
      </c>
      <c r="O120" s="18" t="s">
        <v>39</v>
      </c>
      <c r="P120" s="18" t="s">
        <v>42</v>
      </c>
      <c r="Q120" s="101"/>
      <c r="R120" s="101" t="s">
        <v>472</v>
      </c>
      <c r="S120" s="101" t="s">
        <v>473</v>
      </c>
      <c r="T120" s="101"/>
      <c r="U120" s="101"/>
      <c r="V120" s="101"/>
      <c r="W120" s="98" t="s">
        <v>43</v>
      </c>
      <c r="X120" s="123">
        <v>18</v>
      </c>
      <c r="Y120" s="123">
        <v>65</v>
      </c>
      <c r="Z120" s="21"/>
    </row>
    <row r="121" ht="236.25" spans="1:26">
      <c r="A121" s="19">
        <v>114</v>
      </c>
      <c r="B121" s="99" t="s">
        <v>153</v>
      </c>
      <c r="C121" s="100"/>
      <c r="D121" s="101" t="s">
        <v>456</v>
      </c>
      <c r="E121" s="101" t="s">
        <v>457</v>
      </c>
      <c r="F121" s="101" t="s">
        <v>475</v>
      </c>
      <c r="G121" s="101">
        <v>2014</v>
      </c>
      <c r="H121" s="101" t="s">
        <v>39</v>
      </c>
      <c r="I121" s="101" t="s">
        <v>476</v>
      </c>
      <c r="J121" s="101" t="s">
        <v>41</v>
      </c>
      <c r="K121" s="101">
        <v>30</v>
      </c>
      <c r="L121" s="101">
        <v>0</v>
      </c>
      <c r="M121" s="101" t="s">
        <v>42</v>
      </c>
      <c r="N121" s="18" t="s">
        <v>42</v>
      </c>
      <c r="O121" s="101"/>
      <c r="P121" s="101"/>
      <c r="Q121" s="101"/>
      <c r="R121" s="101"/>
      <c r="S121" s="101"/>
      <c r="T121" s="101"/>
      <c r="U121" s="101"/>
      <c r="V121" s="101"/>
      <c r="W121" s="98" t="s">
        <v>43</v>
      </c>
      <c r="X121" s="123">
        <v>26</v>
      </c>
      <c r="Y121" s="123">
        <v>104</v>
      </c>
      <c r="Z121" s="21"/>
    </row>
    <row r="122" ht="126" spans="1:26">
      <c r="A122" s="19">
        <v>115</v>
      </c>
      <c r="B122" s="99" t="s">
        <v>477</v>
      </c>
      <c r="C122" s="100"/>
      <c r="D122" s="101" t="s">
        <v>456</v>
      </c>
      <c r="E122" s="101" t="s">
        <v>478</v>
      </c>
      <c r="F122" s="101" t="s">
        <v>479</v>
      </c>
      <c r="G122" s="101">
        <v>2014</v>
      </c>
      <c r="H122" s="101" t="s">
        <v>39</v>
      </c>
      <c r="I122" s="101" t="s">
        <v>480</v>
      </c>
      <c r="J122" s="101" t="s">
        <v>41</v>
      </c>
      <c r="K122" s="101">
        <v>100</v>
      </c>
      <c r="L122" s="101">
        <v>0</v>
      </c>
      <c r="M122" s="101" t="s">
        <v>42</v>
      </c>
      <c r="N122" s="18" t="s">
        <v>42</v>
      </c>
      <c r="O122" s="101"/>
      <c r="P122" s="101"/>
      <c r="Q122" s="101"/>
      <c r="R122" s="101"/>
      <c r="S122" s="101"/>
      <c r="T122" s="101"/>
      <c r="U122" s="101"/>
      <c r="V122" s="101"/>
      <c r="W122" s="98" t="s">
        <v>43</v>
      </c>
      <c r="X122" s="123">
        <v>57</v>
      </c>
      <c r="Y122" s="123">
        <v>233</v>
      </c>
      <c r="Z122" s="21"/>
    </row>
    <row r="123" ht="291.75" spans="1:26">
      <c r="A123" s="19">
        <v>116</v>
      </c>
      <c r="B123" s="99" t="s">
        <v>186</v>
      </c>
      <c r="C123" s="100"/>
      <c r="D123" s="101" t="s">
        <v>456</v>
      </c>
      <c r="E123" s="101" t="s">
        <v>463</v>
      </c>
      <c r="F123" s="101" t="s">
        <v>481</v>
      </c>
      <c r="G123" s="101">
        <v>2015</v>
      </c>
      <c r="H123" s="101" t="s">
        <v>39</v>
      </c>
      <c r="I123" s="101" t="s">
        <v>482</v>
      </c>
      <c r="J123" s="101" t="s">
        <v>41</v>
      </c>
      <c r="K123" s="101">
        <v>100</v>
      </c>
      <c r="L123" s="101">
        <v>48.4</v>
      </c>
      <c r="M123" s="101" t="s">
        <v>42</v>
      </c>
      <c r="N123" s="18" t="s">
        <v>42</v>
      </c>
      <c r="O123" s="18" t="s">
        <v>39</v>
      </c>
      <c r="P123" s="18" t="s">
        <v>42</v>
      </c>
      <c r="Q123" s="101"/>
      <c r="R123" s="101" t="s">
        <v>463</v>
      </c>
      <c r="S123" s="101" t="s">
        <v>481</v>
      </c>
      <c r="T123" s="101"/>
      <c r="U123" s="101"/>
      <c r="V123" s="101"/>
      <c r="W123" s="98" t="s">
        <v>43</v>
      </c>
      <c r="X123" s="123">
        <v>88</v>
      </c>
      <c r="Y123" s="123">
        <v>334</v>
      </c>
      <c r="Z123" s="21"/>
    </row>
    <row r="124" ht="42.75" spans="1:26">
      <c r="A124" s="19">
        <v>117</v>
      </c>
      <c r="B124" s="18" t="s">
        <v>483</v>
      </c>
      <c r="C124" s="18" t="s">
        <v>74</v>
      </c>
      <c r="D124" s="18" t="s">
        <v>484</v>
      </c>
      <c r="E124" s="18" t="s">
        <v>485</v>
      </c>
      <c r="F124" s="18" t="s">
        <v>486</v>
      </c>
      <c r="G124" s="18">
        <v>2013</v>
      </c>
      <c r="H124" s="18" t="s">
        <v>39</v>
      </c>
      <c r="I124" s="18" t="s">
        <v>487</v>
      </c>
      <c r="J124" s="18" t="s">
        <v>41</v>
      </c>
      <c r="K124" s="18">
        <v>15</v>
      </c>
      <c r="L124" s="18">
        <v>14.8</v>
      </c>
      <c r="M124" s="18" t="s">
        <v>42</v>
      </c>
      <c r="N124" s="18" t="s">
        <v>42</v>
      </c>
      <c r="O124" s="18" t="s">
        <v>39</v>
      </c>
      <c r="P124" s="18" t="s">
        <v>149</v>
      </c>
      <c r="Q124" s="18"/>
      <c r="R124" s="18" t="s">
        <v>485</v>
      </c>
      <c r="S124" s="18" t="s">
        <v>486</v>
      </c>
      <c r="T124" s="18"/>
      <c r="U124" s="18"/>
      <c r="V124" s="18"/>
      <c r="W124" s="18" t="s">
        <v>43</v>
      </c>
      <c r="X124" s="18">
        <v>49</v>
      </c>
      <c r="Y124" s="18">
        <v>165</v>
      </c>
      <c r="Z124" s="18" t="s">
        <v>488</v>
      </c>
    </row>
    <row r="125" ht="71.25" spans="1:26">
      <c r="A125" s="19">
        <v>118</v>
      </c>
      <c r="B125" s="18" t="s">
        <v>489</v>
      </c>
      <c r="C125" s="18" t="s">
        <v>490</v>
      </c>
      <c r="D125" s="18" t="s">
        <v>484</v>
      </c>
      <c r="E125" s="18" t="s">
        <v>491</v>
      </c>
      <c r="F125" s="18" t="s">
        <v>492</v>
      </c>
      <c r="G125" s="18">
        <v>2014</v>
      </c>
      <c r="H125" s="18" t="s">
        <v>39</v>
      </c>
      <c r="I125" s="18" t="s">
        <v>493</v>
      </c>
      <c r="J125" s="18" t="s">
        <v>41</v>
      </c>
      <c r="K125" s="18">
        <v>15</v>
      </c>
      <c r="L125" s="119">
        <v>9</v>
      </c>
      <c r="M125" s="18" t="s">
        <v>42</v>
      </c>
      <c r="N125" s="18" t="s">
        <v>42</v>
      </c>
      <c r="O125" s="18" t="s">
        <v>39</v>
      </c>
      <c r="P125" s="18" t="s">
        <v>149</v>
      </c>
      <c r="Q125" s="18"/>
      <c r="R125" s="18" t="s">
        <v>491</v>
      </c>
      <c r="S125" s="18" t="s">
        <v>492</v>
      </c>
      <c r="T125" s="18"/>
      <c r="U125" s="18"/>
      <c r="V125" s="18"/>
      <c r="W125" s="18" t="s">
        <v>43</v>
      </c>
      <c r="X125" s="18">
        <v>40</v>
      </c>
      <c r="Y125" s="18">
        <v>154</v>
      </c>
      <c r="Z125" s="18" t="s">
        <v>488</v>
      </c>
    </row>
    <row r="126" ht="57" spans="1:26">
      <c r="A126" s="19">
        <v>119</v>
      </c>
      <c r="B126" s="18" t="s">
        <v>489</v>
      </c>
      <c r="C126" s="18" t="s">
        <v>490</v>
      </c>
      <c r="D126" s="18" t="s">
        <v>484</v>
      </c>
      <c r="E126" s="18" t="s">
        <v>491</v>
      </c>
      <c r="F126" s="18" t="s">
        <v>494</v>
      </c>
      <c r="G126" s="18">
        <v>2014</v>
      </c>
      <c r="H126" s="18" t="s">
        <v>39</v>
      </c>
      <c r="I126" s="18" t="s">
        <v>495</v>
      </c>
      <c r="J126" s="18" t="s">
        <v>41</v>
      </c>
      <c r="K126" s="18">
        <v>15</v>
      </c>
      <c r="L126" s="119">
        <v>8.8</v>
      </c>
      <c r="M126" s="18" t="s">
        <v>42</v>
      </c>
      <c r="N126" s="18" t="s">
        <v>42</v>
      </c>
      <c r="O126" s="18" t="s">
        <v>39</v>
      </c>
      <c r="P126" s="18" t="s">
        <v>149</v>
      </c>
      <c r="Q126" s="18"/>
      <c r="R126" s="18" t="s">
        <v>491</v>
      </c>
      <c r="S126" s="18" t="s">
        <v>494</v>
      </c>
      <c r="T126" s="18"/>
      <c r="U126" s="18"/>
      <c r="V126" s="18"/>
      <c r="W126" s="18" t="s">
        <v>43</v>
      </c>
      <c r="X126" s="18">
        <v>57</v>
      </c>
      <c r="Y126" s="18">
        <v>194</v>
      </c>
      <c r="Z126" s="18" t="s">
        <v>488</v>
      </c>
    </row>
    <row r="127" ht="42.75" spans="1:26">
      <c r="A127" s="19">
        <v>120</v>
      </c>
      <c r="B127" s="18" t="s">
        <v>489</v>
      </c>
      <c r="C127" s="18" t="s">
        <v>490</v>
      </c>
      <c r="D127" s="18" t="s">
        <v>484</v>
      </c>
      <c r="E127" s="18" t="s">
        <v>496</v>
      </c>
      <c r="F127" s="18" t="s">
        <v>497</v>
      </c>
      <c r="G127" s="18">
        <v>2014</v>
      </c>
      <c r="H127" s="18" t="s">
        <v>39</v>
      </c>
      <c r="I127" s="18" t="s">
        <v>498</v>
      </c>
      <c r="J127" s="18" t="s">
        <v>41</v>
      </c>
      <c r="K127" s="18">
        <v>15</v>
      </c>
      <c r="L127" s="119">
        <v>8.8</v>
      </c>
      <c r="M127" s="18" t="s">
        <v>42</v>
      </c>
      <c r="N127" s="18" t="s">
        <v>42</v>
      </c>
      <c r="O127" s="18" t="s">
        <v>39</v>
      </c>
      <c r="P127" s="18" t="s">
        <v>149</v>
      </c>
      <c r="Q127" s="18"/>
      <c r="R127" s="18" t="s">
        <v>496</v>
      </c>
      <c r="S127" s="18" t="s">
        <v>497</v>
      </c>
      <c r="T127" s="18"/>
      <c r="U127" s="18"/>
      <c r="V127" s="18"/>
      <c r="W127" s="18" t="s">
        <v>43</v>
      </c>
      <c r="X127" s="18">
        <v>36</v>
      </c>
      <c r="Y127" s="18">
        <v>136</v>
      </c>
      <c r="Z127" s="18" t="s">
        <v>488</v>
      </c>
    </row>
    <row r="128" ht="71.25" spans="1:26">
      <c r="A128" s="19">
        <v>121</v>
      </c>
      <c r="B128" s="18" t="s">
        <v>499</v>
      </c>
      <c r="C128" s="18" t="s">
        <v>74</v>
      </c>
      <c r="D128" s="18" t="s">
        <v>484</v>
      </c>
      <c r="E128" s="18" t="s">
        <v>500</v>
      </c>
      <c r="F128" s="18" t="s">
        <v>501</v>
      </c>
      <c r="G128" s="18">
        <v>2014</v>
      </c>
      <c r="H128" s="18" t="s">
        <v>39</v>
      </c>
      <c r="I128" s="18" t="s">
        <v>502</v>
      </c>
      <c r="J128" s="18" t="s">
        <v>41</v>
      </c>
      <c r="K128" s="18">
        <v>20</v>
      </c>
      <c r="L128" s="18">
        <v>11.05</v>
      </c>
      <c r="M128" s="18" t="s">
        <v>42</v>
      </c>
      <c r="N128" s="18" t="s">
        <v>42</v>
      </c>
      <c r="O128" s="18" t="s">
        <v>39</v>
      </c>
      <c r="P128" s="18" t="s">
        <v>149</v>
      </c>
      <c r="Q128" s="18"/>
      <c r="R128" s="18" t="s">
        <v>500</v>
      </c>
      <c r="S128" s="18" t="s">
        <v>501</v>
      </c>
      <c r="T128" s="18"/>
      <c r="U128" s="18"/>
      <c r="V128" s="18"/>
      <c r="W128" s="18" t="s">
        <v>43</v>
      </c>
      <c r="X128" s="18">
        <v>62</v>
      </c>
      <c r="Y128" s="18">
        <v>252</v>
      </c>
      <c r="Z128" s="18" t="s">
        <v>488</v>
      </c>
    </row>
    <row r="129" ht="57" spans="1:26">
      <c r="A129" s="19">
        <v>122</v>
      </c>
      <c r="B129" s="18" t="s">
        <v>503</v>
      </c>
      <c r="C129" s="18" t="s">
        <v>504</v>
      </c>
      <c r="D129" s="18" t="s">
        <v>484</v>
      </c>
      <c r="E129" s="18" t="s">
        <v>505</v>
      </c>
      <c r="F129" s="18" t="s">
        <v>506</v>
      </c>
      <c r="G129" s="18">
        <v>2014</v>
      </c>
      <c r="H129" s="18" t="s">
        <v>39</v>
      </c>
      <c r="I129" s="18" t="s">
        <v>507</v>
      </c>
      <c r="J129" s="18" t="s">
        <v>41</v>
      </c>
      <c r="K129" s="18">
        <v>15</v>
      </c>
      <c r="L129" s="119">
        <v>14.8</v>
      </c>
      <c r="M129" s="18" t="s">
        <v>42</v>
      </c>
      <c r="N129" s="18" t="s">
        <v>42</v>
      </c>
      <c r="O129" s="18" t="s">
        <v>39</v>
      </c>
      <c r="P129" s="18" t="s">
        <v>149</v>
      </c>
      <c r="Q129" s="18"/>
      <c r="R129" s="18" t="s">
        <v>505</v>
      </c>
      <c r="S129" s="18" t="s">
        <v>506</v>
      </c>
      <c r="T129" s="18"/>
      <c r="U129" s="18"/>
      <c r="V129" s="18"/>
      <c r="W129" s="18" t="s">
        <v>43</v>
      </c>
      <c r="X129" s="18">
        <v>60</v>
      </c>
      <c r="Y129" s="18">
        <v>230</v>
      </c>
      <c r="Z129" s="18" t="s">
        <v>488</v>
      </c>
    </row>
    <row r="130" ht="114" spans="1:26">
      <c r="A130" s="19">
        <v>123</v>
      </c>
      <c r="B130" s="18" t="s">
        <v>508</v>
      </c>
      <c r="C130" s="18" t="s">
        <v>509</v>
      </c>
      <c r="D130" s="18" t="s">
        <v>484</v>
      </c>
      <c r="E130" s="18" t="s">
        <v>510</v>
      </c>
      <c r="F130" s="18" t="s">
        <v>511</v>
      </c>
      <c r="G130" s="18">
        <v>2014</v>
      </c>
      <c r="H130" s="18" t="s">
        <v>39</v>
      </c>
      <c r="I130" s="18" t="s">
        <v>512</v>
      </c>
      <c r="J130" s="18" t="s">
        <v>41</v>
      </c>
      <c r="K130" s="18">
        <v>20</v>
      </c>
      <c r="L130" s="119">
        <v>19.8</v>
      </c>
      <c r="M130" s="18" t="s">
        <v>42</v>
      </c>
      <c r="N130" s="18" t="s">
        <v>42</v>
      </c>
      <c r="O130" s="18" t="s">
        <v>39</v>
      </c>
      <c r="P130" s="18" t="s">
        <v>149</v>
      </c>
      <c r="Q130" s="18"/>
      <c r="R130" s="18" t="s">
        <v>510</v>
      </c>
      <c r="S130" s="18" t="s">
        <v>511</v>
      </c>
      <c r="T130" s="18"/>
      <c r="U130" s="18"/>
      <c r="V130" s="18"/>
      <c r="W130" s="18" t="s">
        <v>43</v>
      </c>
      <c r="X130" s="72">
        <v>67</v>
      </c>
      <c r="Y130" s="72">
        <v>268</v>
      </c>
      <c r="Z130" s="18" t="s">
        <v>488</v>
      </c>
    </row>
    <row r="131" ht="85.5" spans="1:26">
      <c r="A131" s="19">
        <v>124</v>
      </c>
      <c r="B131" s="18" t="s">
        <v>508</v>
      </c>
      <c r="C131" s="18" t="s">
        <v>513</v>
      </c>
      <c r="D131" s="18" t="s">
        <v>484</v>
      </c>
      <c r="E131" s="18" t="s">
        <v>491</v>
      </c>
      <c r="F131" s="18" t="s">
        <v>514</v>
      </c>
      <c r="G131" s="18">
        <v>2014</v>
      </c>
      <c r="H131" s="18" t="s">
        <v>39</v>
      </c>
      <c r="I131" s="18" t="s">
        <v>515</v>
      </c>
      <c r="J131" s="18" t="s">
        <v>41</v>
      </c>
      <c r="K131" s="18">
        <v>30</v>
      </c>
      <c r="L131" s="119">
        <v>21.1</v>
      </c>
      <c r="M131" s="18" t="s">
        <v>42</v>
      </c>
      <c r="N131" s="18" t="s">
        <v>42</v>
      </c>
      <c r="O131" s="18" t="s">
        <v>39</v>
      </c>
      <c r="P131" s="18" t="s">
        <v>149</v>
      </c>
      <c r="Q131" s="18"/>
      <c r="R131" s="18" t="s">
        <v>491</v>
      </c>
      <c r="S131" s="18" t="s">
        <v>514</v>
      </c>
      <c r="T131" s="18"/>
      <c r="U131" s="18"/>
      <c r="V131" s="18"/>
      <c r="W131" s="18" t="s">
        <v>43</v>
      </c>
      <c r="X131" s="129">
        <v>29</v>
      </c>
      <c r="Y131" s="131">
        <v>105</v>
      </c>
      <c r="Z131" s="18" t="s">
        <v>488</v>
      </c>
    </row>
    <row r="132" ht="114" spans="1:26">
      <c r="A132" s="19">
        <v>125</v>
      </c>
      <c r="B132" s="18" t="s">
        <v>508</v>
      </c>
      <c r="C132" s="18" t="s">
        <v>307</v>
      </c>
      <c r="D132" s="18" t="s">
        <v>484</v>
      </c>
      <c r="E132" s="18" t="s">
        <v>505</v>
      </c>
      <c r="F132" s="18" t="s">
        <v>516</v>
      </c>
      <c r="G132" s="18">
        <v>2014</v>
      </c>
      <c r="H132" s="18" t="s">
        <v>39</v>
      </c>
      <c r="I132" s="18" t="s">
        <v>517</v>
      </c>
      <c r="J132" s="18" t="s">
        <v>41</v>
      </c>
      <c r="K132" s="18">
        <v>30</v>
      </c>
      <c r="L132" s="119">
        <v>29.8</v>
      </c>
      <c r="M132" s="18" t="s">
        <v>42</v>
      </c>
      <c r="N132" s="18" t="s">
        <v>42</v>
      </c>
      <c r="O132" s="18" t="s">
        <v>39</v>
      </c>
      <c r="P132" s="18" t="s">
        <v>149</v>
      </c>
      <c r="Q132" s="18"/>
      <c r="R132" s="18" t="s">
        <v>505</v>
      </c>
      <c r="S132" s="18" t="s">
        <v>516</v>
      </c>
      <c r="T132" s="18"/>
      <c r="U132" s="18"/>
      <c r="V132" s="18"/>
      <c r="W132" s="18" t="s">
        <v>43</v>
      </c>
      <c r="X132" s="129">
        <v>55</v>
      </c>
      <c r="Y132" s="131">
        <v>261</v>
      </c>
      <c r="Z132" s="18" t="s">
        <v>488</v>
      </c>
    </row>
    <row r="133" ht="142.5" spans="1:26">
      <c r="A133" s="19">
        <v>126</v>
      </c>
      <c r="B133" s="18" t="s">
        <v>518</v>
      </c>
      <c r="C133" s="18" t="s">
        <v>519</v>
      </c>
      <c r="D133" s="18" t="s">
        <v>484</v>
      </c>
      <c r="E133" s="18" t="s">
        <v>520</v>
      </c>
      <c r="F133" s="18" t="s">
        <v>521</v>
      </c>
      <c r="G133" s="18">
        <v>2014</v>
      </c>
      <c r="H133" s="18" t="s">
        <v>39</v>
      </c>
      <c r="I133" s="18" t="s">
        <v>522</v>
      </c>
      <c r="J133" s="18" t="s">
        <v>41</v>
      </c>
      <c r="K133" s="18">
        <v>60</v>
      </c>
      <c r="L133" s="119">
        <v>42</v>
      </c>
      <c r="M133" s="18" t="s">
        <v>42</v>
      </c>
      <c r="N133" s="18" t="s">
        <v>42</v>
      </c>
      <c r="O133" s="18" t="s">
        <v>39</v>
      </c>
      <c r="P133" s="18" t="s">
        <v>149</v>
      </c>
      <c r="Q133" s="18"/>
      <c r="R133" s="18" t="s">
        <v>520</v>
      </c>
      <c r="S133" s="18" t="s">
        <v>521</v>
      </c>
      <c r="T133" s="18"/>
      <c r="U133" s="18"/>
      <c r="V133" s="18"/>
      <c r="W133" s="18" t="s">
        <v>43</v>
      </c>
      <c r="X133" s="130">
        <v>34</v>
      </c>
      <c r="Y133" s="130">
        <v>148</v>
      </c>
      <c r="Z133" s="18" t="s">
        <v>488</v>
      </c>
    </row>
    <row r="134" ht="99.75" spans="1:26">
      <c r="A134" s="19">
        <v>127</v>
      </c>
      <c r="B134" s="18" t="s">
        <v>55</v>
      </c>
      <c r="C134" s="20"/>
      <c r="D134" s="18" t="s">
        <v>523</v>
      </c>
      <c r="E134" s="18" t="s">
        <v>524</v>
      </c>
      <c r="F134" s="18" t="s">
        <v>525</v>
      </c>
      <c r="G134" s="127">
        <v>41609</v>
      </c>
      <c r="H134" s="18" t="s">
        <v>39</v>
      </c>
      <c r="I134" s="18" t="s">
        <v>526</v>
      </c>
      <c r="J134" s="18" t="s">
        <v>261</v>
      </c>
      <c r="K134" s="18">
        <v>15</v>
      </c>
      <c r="L134" s="18">
        <v>14.8</v>
      </c>
      <c r="M134" s="18" t="s">
        <v>42</v>
      </c>
      <c r="N134" s="18" t="s">
        <v>42</v>
      </c>
      <c r="O134" s="18" t="s">
        <v>39</v>
      </c>
      <c r="P134" s="18" t="s">
        <v>42</v>
      </c>
      <c r="Q134" s="18" t="s">
        <v>149</v>
      </c>
      <c r="R134" s="18" t="s">
        <v>524</v>
      </c>
      <c r="S134" s="18" t="s">
        <v>525</v>
      </c>
      <c r="T134" s="18"/>
      <c r="U134" s="18"/>
      <c r="V134" s="18"/>
      <c r="W134" s="18" t="s">
        <v>43</v>
      </c>
      <c r="X134" s="18">
        <v>145</v>
      </c>
      <c r="Y134" s="18">
        <v>532</v>
      </c>
      <c r="Z134" s="18"/>
    </row>
    <row r="135" ht="71.25" spans="1:26">
      <c r="A135" s="19">
        <v>128</v>
      </c>
      <c r="B135" s="18" t="s">
        <v>55</v>
      </c>
      <c r="C135" s="20"/>
      <c r="D135" s="18" t="s">
        <v>523</v>
      </c>
      <c r="E135" s="18" t="s">
        <v>527</v>
      </c>
      <c r="F135" s="18" t="s">
        <v>528</v>
      </c>
      <c r="G135" s="127">
        <v>41609</v>
      </c>
      <c r="H135" s="18" t="s">
        <v>39</v>
      </c>
      <c r="I135" s="18" t="s">
        <v>529</v>
      </c>
      <c r="J135" s="18" t="s">
        <v>261</v>
      </c>
      <c r="K135" s="18">
        <v>20</v>
      </c>
      <c r="L135" s="18">
        <v>19.8</v>
      </c>
      <c r="M135" s="18" t="s">
        <v>42</v>
      </c>
      <c r="N135" s="18" t="s">
        <v>42</v>
      </c>
      <c r="O135" s="18" t="s">
        <v>39</v>
      </c>
      <c r="P135" s="18" t="s">
        <v>42</v>
      </c>
      <c r="Q135" s="18" t="s">
        <v>149</v>
      </c>
      <c r="R135" s="18" t="s">
        <v>527</v>
      </c>
      <c r="S135" s="18" t="s">
        <v>528</v>
      </c>
      <c r="T135" s="18"/>
      <c r="U135" s="18"/>
      <c r="V135" s="18"/>
      <c r="W135" s="18" t="s">
        <v>43</v>
      </c>
      <c r="X135" s="18">
        <v>62</v>
      </c>
      <c r="Y135" s="18">
        <v>213</v>
      </c>
      <c r="Z135" s="18"/>
    </row>
    <row r="136" ht="57" spans="1:26">
      <c r="A136" s="19">
        <v>129</v>
      </c>
      <c r="B136" s="18" t="s">
        <v>195</v>
      </c>
      <c r="C136" s="20"/>
      <c r="D136" s="18" t="s">
        <v>523</v>
      </c>
      <c r="E136" s="18" t="s">
        <v>530</v>
      </c>
      <c r="F136" s="18" t="s">
        <v>531</v>
      </c>
      <c r="G136" s="127">
        <v>41609</v>
      </c>
      <c r="H136" s="18" t="s">
        <v>39</v>
      </c>
      <c r="I136" s="18" t="s">
        <v>532</v>
      </c>
      <c r="J136" s="18" t="s">
        <v>245</v>
      </c>
      <c r="K136" s="18">
        <v>15</v>
      </c>
      <c r="L136" s="18">
        <v>12.8</v>
      </c>
      <c r="M136" s="18" t="s">
        <v>42</v>
      </c>
      <c r="N136" s="18" t="s">
        <v>42</v>
      </c>
      <c r="O136" s="18" t="s">
        <v>39</v>
      </c>
      <c r="P136" s="18" t="s">
        <v>42</v>
      </c>
      <c r="Q136" s="18" t="s">
        <v>149</v>
      </c>
      <c r="R136" s="18" t="s">
        <v>530</v>
      </c>
      <c r="S136" s="18" t="s">
        <v>531</v>
      </c>
      <c r="T136" s="18"/>
      <c r="U136" s="18"/>
      <c r="V136" s="18"/>
      <c r="W136" s="18" t="s">
        <v>43</v>
      </c>
      <c r="X136" s="18">
        <v>39</v>
      </c>
      <c r="Y136" s="18">
        <v>112</v>
      </c>
      <c r="Z136" s="18"/>
    </row>
    <row r="137" ht="42.75" spans="1:26">
      <c r="A137" s="19">
        <v>130</v>
      </c>
      <c r="B137" s="18" t="s">
        <v>533</v>
      </c>
      <c r="C137" s="20"/>
      <c r="D137" s="18" t="s">
        <v>523</v>
      </c>
      <c r="E137" s="18" t="s">
        <v>534</v>
      </c>
      <c r="F137" s="18" t="s">
        <v>535</v>
      </c>
      <c r="G137" s="127">
        <v>41609</v>
      </c>
      <c r="H137" s="18" t="s">
        <v>39</v>
      </c>
      <c r="I137" s="18" t="s">
        <v>536</v>
      </c>
      <c r="J137" s="18" t="s">
        <v>537</v>
      </c>
      <c r="K137" s="18">
        <v>15</v>
      </c>
      <c r="L137" s="18">
        <v>14.8</v>
      </c>
      <c r="M137" s="18" t="s">
        <v>42</v>
      </c>
      <c r="N137" s="18" t="s">
        <v>42</v>
      </c>
      <c r="O137" s="18" t="s">
        <v>39</v>
      </c>
      <c r="P137" s="18" t="s">
        <v>42</v>
      </c>
      <c r="Q137" s="18" t="s">
        <v>149</v>
      </c>
      <c r="R137" s="18" t="s">
        <v>534</v>
      </c>
      <c r="S137" s="18" t="s">
        <v>535</v>
      </c>
      <c r="T137" s="18"/>
      <c r="U137" s="18"/>
      <c r="V137" s="18"/>
      <c r="W137" s="18" t="s">
        <v>43</v>
      </c>
      <c r="X137" s="18">
        <v>24</v>
      </c>
      <c r="Y137" s="18">
        <v>78</v>
      </c>
      <c r="Z137" s="18"/>
    </row>
    <row r="138" ht="57" spans="1:26">
      <c r="A138" s="19">
        <v>131</v>
      </c>
      <c r="B138" s="18" t="s">
        <v>89</v>
      </c>
      <c r="C138" s="20"/>
      <c r="D138" s="18" t="s">
        <v>523</v>
      </c>
      <c r="E138" s="18" t="s">
        <v>538</v>
      </c>
      <c r="F138" s="18" t="s">
        <v>539</v>
      </c>
      <c r="G138" s="127">
        <v>41974</v>
      </c>
      <c r="H138" s="18" t="s">
        <v>39</v>
      </c>
      <c r="I138" s="18" t="s">
        <v>540</v>
      </c>
      <c r="J138" s="18" t="s">
        <v>541</v>
      </c>
      <c r="K138" s="18">
        <v>35</v>
      </c>
      <c r="L138" s="18">
        <v>34.8</v>
      </c>
      <c r="M138" s="18"/>
      <c r="N138" s="18" t="s">
        <v>42</v>
      </c>
      <c r="O138" s="18" t="s">
        <v>39</v>
      </c>
      <c r="P138" s="18" t="s">
        <v>39</v>
      </c>
      <c r="Q138" s="18" t="s">
        <v>42</v>
      </c>
      <c r="R138" s="18" t="s">
        <v>538</v>
      </c>
      <c r="S138" s="18" t="s">
        <v>539</v>
      </c>
      <c r="T138" s="18"/>
      <c r="U138" s="18"/>
      <c r="V138" s="18"/>
      <c r="W138" s="18" t="s">
        <v>43</v>
      </c>
      <c r="X138" s="18">
        <v>62</v>
      </c>
      <c r="Y138" s="18">
        <v>253</v>
      </c>
      <c r="Z138" s="18"/>
    </row>
    <row r="139" ht="171" spans="1:26">
      <c r="A139" s="19">
        <v>132</v>
      </c>
      <c r="B139" s="18" t="s">
        <v>542</v>
      </c>
      <c r="C139" s="33" t="s">
        <v>227</v>
      </c>
      <c r="D139" s="18" t="s">
        <v>523</v>
      </c>
      <c r="E139" s="18" t="s">
        <v>543</v>
      </c>
      <c r="F139" s="18" t="s">
        <v>544</v>
      </c>
      <c r="G139" s="128">
        <v>2014</v>
      </c>
      <c r="H139" s="26" t="s">
        <v>39</v>
      </c>
      <c r="I139" s="18" t="s">
        <v>545</v>
      </c>
      <c r="J139" s="18" t="s">
        <v>546</v>
      </c>
      <c r="K139" s="18">
        <v>60</v>
      </c>
      <c r="L139" s="18">
        <v>36.3</v>
      </c>
      <c r="M139" s="18"/>
      <c r="N139" s="18" t="s">
        <v>42</v>
      </c>
      <c r="O139" s="18" t="s">
        <v>39</v>
      </c>
      <c r="P139" s="18" t="s">
        <v>39</v>
      </c>
      <c r="Q139" s="18" t="s">
        <v>42</v>
      </c>
      <c r="R139" s="18" t="s">
        <v>543</v>
      </c>
      <c r="S139" s="18" t="s">
        <v>544</v>
      </c>
      <c r="T139" s="18"/>
      <c r="U139" s="18"/>
      <c r="V139" s="18"/>
      <c r="W139" s="18" t="s">
        <v>43</v>
      </c>
      <c r="X139" s="18">
        <v>47</v>
      </c>
      <c r="Y139" s="18">
        <v>152</v>
      </c>
      <c r="Z139" s="18"/>
    </row>
  </sheetData>
  <autoFilter ref="A6:Z139">
    <extLst/>
  </autoFilter>
  <mergeCells count="25">
    <mergeCell ref="A1:C1"/>
    <mergeCell ref="A2:Z2"/>
    <mergeCell ref="A3:Z3"/>
    <mergeCell ref="B4:W4"/>
    <mergeCell ref="D5:F5"/>
    <mergeCell ref="N5:Q5"/>
    <mergeCell ref="X5:Y5"/>
    <mergeCell ref="A7:B7"/>
    <mergeCell ref="A5:A6"/>
    <mergeCell ref="B5:B6"/>
    <mergeCell ref="C5:C6"/>
    <mergeCell ref="G5:G6"/>
    <mergeCell ref="H5:H6"/>
    <mergeCell ref="I5:I6"/>
    <mergeCell ref="J5:J6"/>
    <mergeCell ref="K5:K6"/>
    <mergeCell ref="L5:L6"/>
    <mergeCell ref="M5:M6"/>
    <mergeCell ref="R5:R6"/>
    <mergeCell ref="S5:S6"/>
    <mergeCell ref="T5:T6"/>
    <mergeCell ref="U5:U6"/>
    <mergeCell ref="V5:V6"/>
    <mergeCell ref="W5:W6"/>
    <mergeCell ref="Z5:Z6"/>
  </mergeCells>
  <printOptions horizontalCentered="1"/>
  <pageMargins left="0.118055555555556" right="0.0777777777777778" top="0.771527777777778" bottom="0.771527777777778" header="0.297916666666667" footer="0.297916666666667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景东县扶贫资产登记明细台账（公益性）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L.</cp:lastModifiedBy>
  <dcterms:created xsi:type="dcterms:W3CDTF">2020-09-08T15:05:00Z</dcterms:created>
  <cp:lastPrinted>2020-09-08T17:34:00Z</cp:lastPrinted>
  <dcterms:modified xsi:type="dcterms:W3CDTF">2021-11-30T07:45:40Z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1FD719BC69504744BB97801145B93B2B</vt:lpwstr>
  </property>
</Properties>
</file>