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135" tabRatio="768" firstSheet="11" activeTab="12"/>
  </bookViews>
  <sheets>
    <sheet name="1.财务收支预算总表" sheetId="1" r:id="rId1"/>
    <sheet name="2.部门收入预算表" sheetId="2" r:id="rId2"/>
    <sheet name="3.部门支出预算表" sheetId="3" r:id="rId3"/>
    <sheet name="4.财政拨款收支预算总表" sheetId="4" r:id="rId4"/>
    <sheet name="5.一般公共预算支出预算表" sheetId="5" r:id="rId5"/>
    <sheet name="6.一般公共预算“三公”经费支出预算表" sheetId="6" r:id="rId6"/>
    <sheet name="7.基本支出预算表" sheetId="7" r:id="rId7"/>
    <sheet name="8.项目支出预算表" sheetId="8" r:id="rId8"/>
    <sheet name="9.项目支出绩效目标表" sheetId="9" r:id="rId9"/>
    <sheet name="10.项目支出绩效目标表（另文下达）" sheetId="10" r:id="rId10"/>
    <sheet name="11.政府性基金预算支出预算表" sheetId="11" r:id="rId11"/>
    <sheet name="12.部门政府采购预算表" sheetId="12" r:id="rId12"/>
    <sheet name="13.部门政府购买服务预算表" sheetId="13" r:id="rId13"/>
    <sheet name="14市对下转移支付预算表" sheetId="14" r:id="rId14"/>
    <sheet name="15.市对下转移支付绩效目标表" sheetId="15" r:id="rId15"/>
    <sheet name="16.新增资产配置表" sheetId="16" r:id="rId16"/>
  </sheets>
  <definedNames>
    <definedName name="_xlfn.IFERROR" hidden="1">#NAME?</definedName>
    <definedName name="_xlfn.SUMIFS" hidden="1">#NAME?</definedName>
    <definedName name="_xlnm.Print_Titles" localSheetId="3">'4.财政拨款收支预算总表'!$1:$6</definedName>
    <definedName name="_xlnm._FilterDatabase" localSheetId="6" hidden="1">'7.基本支出预算表'!$A$7:$W$237</definedName>
  </definedNames>
  <calcPr fullCalcOnLoad="1"/>
</workbook>
</file>

<file path=xl/sharedStrings.xml><?xml version="1.0" encoding="utf-8"?>
<sst xmlns="http://schemas.openxmlformats.org/spreadsheetml/2006/main" count="4718" uniqueCount="535">
  <si>
    <t>1.财务收支预算总表</t>
  </si>
  <si>
    <t>单位名称：景东彝族自治县大朝山东镇人民政府</t>
  </si>
  <si>
    <t>单位:万元</t>
  </si>
  <si>
    <t>收        入</t>
  </si>
  <si>
    <t>支        出</t>
  </si>
  <si>
    <t>项      目</t>
  </si>
  <si>
    <t>2021年预算数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</si>
  <si>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</si>
  <si>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</si>
  <si>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</si>
  <si>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</si>
  <si>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</si>
  <si>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</si>
  <si>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</si>
  <si>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</si>
  <si>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</si>
  <si>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</si>
  <si>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</si>
  <si>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</si>
  <si>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</si>
  <si>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</si>
  <si>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</si>
  <si>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</si>
  <si>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</si>
  <si>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</si>
  <si>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</si>
  <si>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</si>
  <si>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</si>
  <si>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</si>
  <si>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</si>
  <si>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</si>
  <si>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</si>
  <si>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</si>
  <si>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</si>
  <si>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</si>
  <si>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</si>
  <si>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</si>
  <si>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</si>
  <si>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</si>
  <si>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</si>
  <si>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</si>
  <si>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</si>
  <si>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</si>
  <si>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</si>
  <si>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</si>
  <si>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</si>
  <si>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</si>
  <si>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</si>
  <si>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</si>
  <si>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2.部门收入预算表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</si>
  <si>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</si>
  <si>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</si>
  <si>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</si>
  <si>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</si>
  <si>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</si>
  <si>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</si>
  <si>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</si>
  <si>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</si>
  <si>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</si>
  <si>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</si>
  <si>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</si>
  <si>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</si>
  <si>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</si>
  <si>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</si>
  <si>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</si>
  <si>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景东彝族自治县大朝山东镇财政所</t>
  </si>
  <si>
    <t>3.部门支出预算表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</si>
  <si>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</si>
  <si>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</si>
  <si>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</si>
  <si>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</si>
  <si>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</si>
  <si>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</si>
  <si>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</si>
  <si>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</si>
  <si>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</si>
  <si>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</si>
  <si>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2010101</t>
  </si>
  <si>
    <t>行政运行</t>
  </si>
  <si>
    <t>2010301</t>
  </si>
  <si>
    <t>2010601</t>
  </si>
  <si>
    <t>2011101</t>
  </si>
  <si>
    <t>2012999</t>
  </si>
  <si>
    <t>其他群众团体事务支出</t>
  </si>
  <si>
    <t>2013101</t>
  </si>
  <si>
    <t>2060101</t>
  </si>
  <si>
    <t>2070109</t>
  </si>
  <si>
    <t>群众文化</t>
  </si>
  <si>
    <t>其他文化和旅游支出</t>
  </si>
  <si>
    <t>2080109</t>
  </si>
  <si>
    <t>社会保险经办机构</t>
  </si>
  <si>
    <t>2080501</t>
  </si>
  <si>
    <t>行政单位离退休</t>
  </si>
  <si>
    <t>2080502</t>
  </si>
  <si>
    <t>事业单位离退休</t>
  </si>
  <si>
    <t>2080505</t>
  </si>
  <si>
    <t>机关事业单位基本养老保险缴费支出</t>
  </si>
  <si>
    <t>2089999</t>
  </si>
  <si>
    <t>其他社会保障和就业支出</t>
  </si>
  <si>
    <t>2100716</t>
  </si>
  <si>
    <t>计划生育机构</t>
  </si>
  <si>
    <t>2100799</t>
  </si>
  <si>
    <t>其他计划生育事务支出</t>
  </si>
  <si>
    <t>2101101</t>
  </si>
  <si>
    <t>行政单位医疗</t>
  </si>
  <si>
    <t>2101102</t>
  </si>
  <si>
    <t>事业单位医疗</t>
  </si>
  <si>
    <t>2101103</t>
  </si>
  <si>
    <t>公务员医疗补助</t>
  </si>
  <si>
    <t>2101199</t>
  </si>
  <si>
    <t>其他行政事业单位医疗支出</t>
  </si>
  <si>
    <t>2120201</t>
  </si>
  <si>
    <t>城乡社区规划与管理</t>
  </si>
  <si>
    <t>2130104</t>
  </si>
  <si>
    <t>事业运行</t>
  </si>
  <si>
    <t>2130204</t>
  </si>
  <si>
    <t>事业机构</t>
  </si>
  <si>
    <t>2130317</t>
  </si>
  <si>
    <t>水利技术推广</t>
  </si>
  <si>
    <t>2130705</t>
  </si>
  <si>
    <t>对村民委员会和村党支部的补助</t>
  </si>
  <si>
    <t>2140106</t>
  </si>
  <si>
    <t>公路养护</t>
  </si>
  <si>
    <t>2210201</t>
  </si>
  <si>
    <t>住房公积金</t>
  </si>
  <si>
    <t>4.财政拨款收支预算总表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</si>
  <si>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</si>
  <si>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</si>
  <si>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</si>
  <si>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</si>
  <si>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</si>
  <si>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 xml:space="preserve">  1、本级财力</t>
  </si>
  <si>
    <t>（二）外交支出</t>
  </si>
  <si>
    <t xml:space="preserve">  2、专项收入</t>
  </si>
  <si>
    <t>（三）国防支出</t>
  </si>
  <si>
    <t xml:space="preserve">  3、执法办案补助</t>
  </si>
  <si>
    <t>（四）公共安全支出</t>
  </si>
  <si>
    <t xml:space="preserve">  4、收费成本补偿</t>
  </si>
  <si>
    <t>（五）教育支出</t>
  </si>
  <si>
    <t xml:space="preserve">  5、国有资源（资产）有偿使用收入</t>
  </si>
  <si>
    <t>（六）科学技术支出</t>
  </si>
  <si>
    <t>（二）政府性基金预算拨款</t>
  </si>
  <si>
    <t>（七）文化旅游体育与传媒支出</t>
  </si>
  <si>
    <t>（三）国有资本经营预算拨款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</si>
  <si>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</si>
  <si>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</si>
  <si>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</si>
  <si>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</si>
  <si>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</si>
  <si>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</si>
  <si>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</si>
  <si>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</si>
  <si>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</si>
  <si>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</si>
  <si>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</si>
  <si>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</si>
  <si>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</si>
  <si>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</si>
  <si>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</si>
  <si>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</si>
  <si>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</si>
  <si>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</si>
  <si>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5.一般公共预算支出预算表（按功能科目分类）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</si>
  <si>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</si>
  <si>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</si>
  <si>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</si>
  <si>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</si>
  <si>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</si>
  <si>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</si>
  <si>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</si>
  <si>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</si>
  <si>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</si>
  <si>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合  计</t>
  </si>
  <si>
    <t>6.一般公共预算“三公”经费支出预算表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</si>
  <si>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</si>
  <si>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</si>
  <si>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</si>
  <si>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</si>
  <si>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</si>
  <si>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</si>
  <si>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</si>
  <si>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7.基本支出预算表（人员类、运转类公用经费项目）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</si>
  <si>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</si>
  <si>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</si>
  <si>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</si>
  <si>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</si>
  <si>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</si>
  <si>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</si>
  <si>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</si>
  <si>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</si>
  <si>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</si>
  <si>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</si>
  <si>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全年数</t>
  </si>
  <si>
    <t>已预拨</t>
  </si>
  <si>
    <t>抵扣上年垫付资金</t>
  </si>
  <si>
    <t>本次下达</t>
  </si>
  <si>
    <t>另文下达</t>
  </si>
  <si>
    <t>其中：转隶人员公用经费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</si>
  <si>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</si>
  <si>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</si>
  <si>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</si>
  <si>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</si>
  <si>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</si>
  <si>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</si>
  <si>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</si>
  <si>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</si>
  <si>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</si>
  <si>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</si>
  <si>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</si>
  <si>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</si>
  <si>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</si>
  <si>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</si>
  <si>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</si>
  <si>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530823210000000875153</t>
  </si>
  <si>
    <t>基本工资（行政）</t>
  </si>
  <si>
    <t>30101</t>
  </si>
  <si>
    <t>基本工资</t>
  </si>
  <si>
    <t>530823210000000875157</t>
  </si>
  <si>
    <t>基本工资（事业）</t>
  </si>
  <si>
    <t>530823210000000875155</t>
  </si>
  <si>
    <t>津贴补贴（行政）</t>
  </si>
  <si>
    <t>30102</t>
  </si>
  <si>
    <t>津贴补贴</t>
  </si>
  <si>
    <t>530823210000000875159</t>
  </si>
  <si>
    <t>津贴补贴（事业）</t>
  </si>
  <si>
    <t>530823210000000875160</t>
  </si>
  <si>
    <t>事业奖励性绩效</t>
  </si>
  <si>
    <t>30107</t>
  </si>
  <si>
    <t>绩效工资</t>
  </si>
  <si>
    <t>530823210000000875161</t>
  </si>
  <si>
    <t>事业奖励性绩效（2017年提高标准部分）</t>
  </si>
  <si>
    <t>530823210000000875156</t>
  </si>
  <si>
    <t>乡镇津贴（行政）</t>
  </si>
  <si>
    <t>530823210000000875162</t>
  </si>
  <si>
    <t>乡镇津贴（事业）</t>
  </si>
  <si>
    <t>530823210000000875154</t>
  </si>
  <si>
    <t>奖金（行政）</t>
  </si>
  <si>
    <t>30103</t>
  </si>
  <si>
    <t>奖金</t>
  </si>
  <si>
    <t>530823210000000877025</t>
  </si>
  <si>
    <t>三保：奖金</t>
  </si>
  <si>
    <t>530823210000000875170</t>
  </si>
  <si>
    <t>行政基本养老保险</t>
  </si>
  <si>
    <t>30108</t>
  </si>
  <si>
    <t>机关事业单位基本养老保险缴费</t>
  </si>
  <si>
    <t>530823210000000875168</t>
  </si>
  <si>
    <t>事业基本养老保险</t>
  </si>
  <si>
    <t>530823210000000875166</t>
  </si>
  <si>
    <t>三保：基本医疗保险</t>
  </si>
  <si>
    <t>30111</t>
  </si>
  <si>
    <t>公务员医疗补助缴费</t>
  </si>
  <si>
    <t>530823210000000875171</t>
  </si>
  <si>
    <t>行政基本医疗保险</t>
  </si>
  <si>
    <t>30110</t>
  </si>
  <si>
    <t>职工基本医疗保险缴费</t>
  </si>
  <si>
    <t>530823210000000875169</t>
  </si>
  <si>
    <t>事业基本医疗保险</t>
  </si>
  <si>
    <t>530823210000000875164</t>
  </si>
  <si>
    <t>公务员医疗保险</t>
  </si>
  <si>
    <t>530823210000000875172</t>
  </si>
  <si>
    <t>行政事业单位工伤保险</t>
  </si>
  <si>
    <t>30112</t>
  </si>
  <si>
    <t>其他社会保障缴费</t>
  </si>
  <si>
    <t>530823210000000875167</t>
  </si>
  <si>
    <t>失业保险费支出</t>
  </si>
  <si>
    <t>530823210000000875165</t>
  </si>
  <si>
    <t>三保：大病补充保险</t>
  </si>
  <si>
    <t>530823210000000875163</t>
  </si>
  <si>
    <t>大病补充保险</t>
  </si>
  <si>
    <t>530823210000000875173</t>
  </si>
  <si>
    <t>行政事业单位住房公积金</t>
  </si>
  <si>
    <t>30113</t>
  </si>
  <si>
    <t>530823210000000875178</t>
  </si>
  <si>
    <t>其他工资福利支出</t>
  </si>
  <si>
    <t>30199</t>
  </si>
  <si>
    <t>530823210000000877032</t>
  </si>
  <si>
    <t>差旅费</t>
  </si>
  <si>
    <t>30211</t>
  </si>
  <si>
    <t>530823210000000877030</t>
  </si>
  <si>
    <t>30217</t>
  </si>
  <si>
    <t>530823210000000877031</t>
  </si>
  <si>
    <t>办公费</t>
  </si>
  <si>
    <t>30201</t>
  </si>
  <si>
    <t>530823210000000877029</t>
  </si>
  <si>
    <t>公务用车运行维护费</t>
  </si>
  <si>
    <t>30231</t>
  </si>
  <si>
    <t>530823210000000877034</t>
  </si>
  <si>
    <t>电费</t>
  </si>
  <si>
    <t>30206</t>
  </si>
  <si>
    <t>530823210000000877038</t>
  </si>
  <si>
    <t>会议费</t>
  </si>
  <si>
    <t>30215</t>
  </si>
  <si>
    <t>530823210000000877043</t>
  </si>
  <si>
    <t>邮电费</t>
  </si>
  <si>
    <t>30207</t>
  </si>
  <si>
    <t>530823210000000875192</t>
  </si>
  <si>
    <t>三保：行政办公费</t>
  </si>
  <si>
    <t>30299</t>
  </si>
  <si>
    <t>其他商品和服务支出</t>
  </si>
  <si>
    <t>530823210000000875191</t>
  </si>
  <si>
    <t>三保：事业办公费</t>
  </si>
  <si>
    <t>530823210000000875187</t>
  </si>
  <si>
    <t>村干部办公费</t>
  </si>
  <si>
    <t>530823210000000875189</t>
  </si>
  <si>
    <t>培训费</t>
  </si>
  <si>
    <t>30216</t>
  </si>
  <si>
    <t>530823210000000875185</t>
  </si>
  <si>
    <t>工会经费</t>
  </si>
  <si>
    <t>30228</t>
  </si>
  <si>
    <t>530823210000000877037</t>
  </si>
  <si>
    <t>公式计提：福利费</t>
  </si>
  <si>
    <t>30229</t>
  </si>
  <si>
    <t>福利费</t>
  </si>
  <si>
    <t>530823210000000875182</t>
  </si>
  <si>
    <t>公车购置及运维费</t>
  </si>
  <si>
    <t>530823210000000875184</t>
  </si>
  <si>
    <t>行政人员公务交通补贴</t>
  </si>
  <si>
    <t>30239</t>
  </si>
  <si>
    <t>其他交通费用</t>
  </si>
  <si>
    <t>530823210000000877036</t>
  </si>
  <si>
    <t>公共交通专项经费</t>
  </si>
  <si>
    <t>530823210000000875176</t>
  </si>
  <si>
    <t>退休费</t>
  </si>
  <si>
    <t>30302</t>
  </si>
  <si>
    <t>530823210000000877027</t>
  </si>
  <si>
    <t>非统发生活补助</t>
  </si>
  <si>
    <t>30305</t>
  </si>
  <si>
    <t>生活补助</t>
  </si>
  <si>
    <t>530823210000000877028</t>
  </si>
  <si>
    <t>统发生活补助</t>
  </si>
  <si>
    <t>530823210000000875175</t>
  </si>
  <si>
    <t>独生子女费</t>
  </si>
  <si>
    <t>30309</t>
  </si>
  <si>
    <t>奖励金</t>
  </si>
  <si>
    <t>530823210000000875174</t>
  </si>
  <si>
    <t>对个人和家庭的补助</t>
  </si>
  <si>
    <t>30399</t>
  </si>
  <si>
    <t>其他对个人和家庭的补助</t>
  </si>
  <si>
    <t>8.项目支出预算表（其他运转类、特定目标类项目）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</si>
  <si>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</si>
  <si>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</si>
  <si>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</si>
  <si>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</si>
  <si>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</si>
  <si>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财政拨款结转结余</t>
  </si>
  <si>
    <t>事业单位
经营收入</t>
  </si>
  <si>
    <t>本级财力</t>
  </si>
  <si>
    <t>专项收入</t>
  </si>
  <si>
    <t>执法办案
补助</t>
  </si>
  <si>
    <t>收费成本
补偿</t>
  </si>
  <si>
    <t>国有资源（资产）有偿使用收入</t>
  </si>
  <si>
    <t>其中：本次下达</t>
  </si>
  <si>
    <t>其他运转类项目</t>
  </si>
  <si>
    <t>景东彝族自治县大朝山东镇综合文化站建设项目</t>
  </si>
  <si>
    <t>其他资本性支出</t>
  </si>
  <si>
    <t>9.项目支出绩效目标表（本级下达）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</si>
  <si>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</si>
  <si>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</si>
  <si>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</si>
  <si>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</si>
  <si>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</si>
  <si>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</si>
  <si>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</si>
  <si>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</si>
  <si>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</si>
  <si>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</si>
  <si>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三保：基本医疗保险</t>
  </si>
  <si>
    <t>做好本部门人员、公用经费保障，按规定落实干部职工各项待遇，支持部门正常履职。</t>
  </si>
  <si>
    <t xml:space="preserve">    产出指标</t>
  </si>
  <si>
    <t>数量指标</t>
  </si>
  <si>
    <t>工资福利发放人数（行政编）</t>
  </si>
  <si>
    <t>=</t>
  </si>
  <si>
    <t>34</t>
  </si>
  <si>
    <t>人</t>
  </si>
  <si>
    <t>定量指标</t>
  </si>
  <si>
    <t>反映部门（单位）实际发放工资人员数量。工资福利包括：行政人员工资、社会保险、住房公积金、职业年金等。</t>
  </si>
  <si>
    <t>工资福利发放人数（事业编）</t>
  </si>
  <si>
    <t>42</t>
  </si>
  <si>
    <t>反映部门（单位）实际发放事业编制人员数量。工资福利包括：事业人员工资、社会保险、住房公积金、职业年金等。</t>
  </si>
  <si>
    <t>供养离（退）休人员数</t>
  </si>
  <si>
    <t>0</t>
  </si>
  <si>
    <t>反映财政供养部门（单位）离（退）休人员数量。</t>
  </si>
  <si>
    <t xml:space="preserve">    效益指标</t>
  </si>
  <si>
    <t>社会效益指标</t>
  </si>
  <si>
    <t>部门运转</t>
  </si>
  <si>
    <t>正常运转</t>
  </si>
  <si>
    <t>定性指标</t>
  </si>
  <si>
    <t>反映部门（单位）运转情况。</t>
  </si>
  <si>
    <t xml:space="preserve">    满意度指标</t>
  </si>
  <si>
    <t>服务对象满意度指标</t>
  </si>
  <si>
    <t>单位人员满意度</t>
  </si>
  <si>
    <t>&gt;=</t>
  </si>
  <si>
    <t>90</t>
  </si>
  <si>
    <t>%</t>
  </si>
  <si>
    <t>反映部门（单位）人员对工资福利发放的满意程度。</t>
  </si>
  <si>
    <t>社会公众满意度</t>
  </si>
  <si>
    <t>反映社会公众对部门（单位）履职情况的满意程度。</t>
  </si>
  <si>
    <t xml:space="preserve">  行政事业单位工伤保险</t>
  </si>
  <si>
    <t xml:space="preserve">  电费</t>
  </si>
  <si>
    <t>公用经费保障人数</t>
  </si>
  <si>
    <t>76</t>
  </si>
  <si>
    <t>反映公用经费保障部门（单位）正常运转的在职人数情况。在职人数主要指办公、会议、培训、差旅、水费、电费等公用经费中服务保障的人数。</t>
  </si>
  <si>
    <t>公用经费保障物业管理面积</t>
  </si>
  <si>
    <t>平方米</t>
  </si>
  <si>
    <t>反映公用经费保障部门（单位）实际物业管理面积。物业管理的面积数包括工作人员办公室面积、单位负责管理的公共物业面积、电梯及办公设备等。</t>
  </si>
  <si>
    <t>公用经费保障公务用车数量</t>
  </si>
  <si>
    <t>辆</t>
  </si>
  <si>
    <t>反映公用经费保障部门（单位）正常运转的公务用车数量。公务用车包括编制内公务用车数量及年度新购置公务用车数量。</t>
  </si>
  <si>
    <t>反映部门（单位）正常运转情况。</t>
  </si>
  <si>
    <t>“三公经费”控制情况</t>
  </si>
  <si>
    <t>只减不增</t>
  </si>
  <si>
    <t>反映各部门“三公”经费只减不增的要求完成情况。“三公经费”变动率=[（本年度“三公经费”总额-上年度“三公经费”总额）/上年度“三公经费”总额]*100%。“三公经费”：年度预算安排的因公出国（境）费、公务车辆购置及运行费和公务招待费。</t>
  </si>
  <si>
    <t>反映部门（单位）人员对公用经费保障的满意程度。</t>
  </si>
  <si>
    <t xml:space="preserve">  三保：事业办公费</t>
  </si>
  <si>
    <t xml:space="preserve">  退休费</t>
  </si>
  <si>
    <t xml:space="preserve">  公共交通专项经费</t>
  </si>
  <si>
    <t xml:space="preserve">  其他工资福利支出</t>
  </si>
  <si>
    <t xml:space="preserve">  办公费</t>
  </si>
  <si>
    <t xml:space="preserve">  事业基本养老保险</t>
  </si>
  <si>
    <t xml:space="preserve">  公务用车运行维护费</t>
  </si>
  <si>
    <t xml:space="preserve">  会议费</t>
  </si>
  <si>
    <t xml:space="preserve">  行政基本养老保险</t>
  </si>
  <si>
    <t xml:space="preserve">  三保：行政办公费</t>
  </si>
  <si>
    <t xml:space="preserve">  事业奖励性绩效（2017年提高标准部分）</t>
  </si>
  <si>
    <t xml:space="preserve">  事业基本医疗保险</t>
  </si>
  <si>
    <t xml:space="preserve">  津贴补贴（事业）</t>
  </si>
  <si>
    <t xml:space="preserve">  行政事业单位住房公积金</t>
  </si>
  <si>
    <t xml:space="preserve">  统发生活补助</t>
  </si>
  <si>
    <t xml:space="preserve">  津贴补贴（行政）</t>
  </si>
  <si>
    <t xml:space="preserve">  公车购置及运维费</t>
  </si>
  <si>
    <t xml:space="preserve">  公务员医疗保险</t>
  </si>
  <si>
    <t xml:space="preserve">  行政人员公务交通补贴</t>
  </si>
  <si>
    <t xml:space="preserve">  培训费</t>
  </si>
  <si>
    <t xml:space="preserve">  基本工资（事业）</t>
  </si>
  <si>
    <t xml:space="preserve">  事业奖励性绩效</t>
  </si>
  <si>
    <t xml:space="preserve">  村干部办公费</t>
  </si>
  <si>
    <t xml:space="preserve">  行政基本医疗保险</t>
  </si>
  <si>
    <t xml:space="preserve">  对个人和家庭的补助</t>
  </si>
  <si>
    <t xml:space="preserve">  基本工资（行政）</t>
  </si>
  <si>
    <t xml:space="preserve">  失业保险费支出</t>
  </si>
  <si>
    <t xml:space="preserve">  公式计提：福利费</t>
  </si>
  <si>
    <t xml:space="preserve">  邮电费</t>
  </si>
  <si>
    <t xml:space="preserve">  乡镇津贴（行政）</t>
  </si>
  <si>
    <t xml:space="preserve">  独生子女费</t>
  </si>
  <si>
    <t xml:space="preserve">  乡镇津贴（事业）</t>
  </si>
  <si>
    <t xml:space="preserve">  三保：奖金</t>
  </si>
  <si>
    <t xml:space="preserve">  公务接待费</t>
  </si>
  <si>
    <t xml:space="preserve">  差旅费</t>
  </si>
  <si>
    <t xml:space="preserve">  三保：大病补充保险</t>
  </si>
  <si>
    <t xml:space="preserve">  奖金（行政）</t>
  </si>
  <si>
    <t xml:space="preserve">  非统发生活补助</t>
  </si>
  <si>
    <t xml:space="preserve">  大病补充保险</t>
  </si>
  <si>
    <t xml:space="preserve">  工会经费</t>
  </si>
  <si>
    <t>大朝山东镇综合文化站建设,推动我镇体育文化建设</t>
  </si>
  <si>
    <t>新建综合文化办公楼</t>
  </si>
  <si>
    <t>新建综合文化办公楼三层，建筑面积310.8平方米。</t>
  </si>
  <si>
    <t>新建陀螺场</t>
  </si>
  <si>
    <t>新建陀螺场1个70平方米。</t>
  </si>
  <si>
    <t>新建陀螺场钢架大棚</t>
  </si>
  <si>
    <t>新建陀螺场钢架大棚400平方米</t>
  </si>
  <si>
    <t>新购健身器材</t>
  </si>
  <si>
    <t>套</t>
  </si>
  <si>
    <t>新购健身器材1套（20件）</t>
  </si>
  <si>
    <t>室外健身路径地坪铺设</t>
  </si>
  <si>
    <t>室外健身路径地坪铺设450平方米</t>
  </si>
  <si>
    <t>体育文化发展</t>
  </si>
  <si>
    <t>有力推动</t>
  </si>
  <si>
    <t>有力推动我镇体育文化发展</t>
  </si>
  <si>
    <t>反映部门（单位）人员对综合文化站建设的满意程度。</t>
  </si>
  <si>
    <t>反映社会公众对体育、文化事业建设的满意程度。</t>
  </si>
  <si>
    <t>10.项目支出绩效目标表（另文下达）</t>
  </si>
  <si>
    <t>11.政府性基金预算支出预算表</t>
  </si>
  <si>
    <t>本年政府性基金预算支出</t>
  </si>
  <si>
    <t>12.部门政府采购预算表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</si>
  <si>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</si>
  <si>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</si>
  <si>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</si>
  <si>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</si>
  <si>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</si>
  <si>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</si>
  <si>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</si>
  <si>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</si>
  <si>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</si>
  <si>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单位自筹</t>
  </si>
  <si>
    <t>台式计算机</t>
  </si>
  <si>
    <t>A02010104 台式计算机</t>
  </si>
  <si>
    <t>台</t>
  </si>
  <si>
    <t>复印纸</t>
  </si>
  <si>
    <t>A090101 复印纸</t>
  </si>
  <si>
    <t>箱</t>
  </si>
  <si>
    <t>复印机</t>
  </si>
  <si>
    <t>A020201 复印机</t>
  </si>
  <si>
    <t>桌子</t>
  </si>
  <si>
    <t>A060205 木制台、桌类</t>
  </si>
  <si>
    <t>个</t>
  </si>
  <si>
    <t>椅子</t>
  </si>
  <si>
    <t>A060301 金属骨架为主的椅凳类</t>
  </si>
  <si>
    <t>文件柜</t>
  </si>
  <si>
    <t>A060503 金属质柜类</t>
  </si>
  <si>
    <t>办公桌椅</t>
  </si>
  <si>
    <t>A0609 组合家具</t>
  </si>
  <si>
    <t>鼓粉盒</t>
  </si>
  <si>
    <t>A090201 鼓粉盒</t>
  </si>
  <si>
    <t>13.政府购买服务预算表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</si>
  <si>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</si>
  <si>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</si>
  <si>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</si>
  <si>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</si>
  <si>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</si>
  <si>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</si>
  <si>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上年结转</t>
  </si>
  <si>
    <t>市对下转移支付预算表</t>
  </si>
  <si>
    <t>单位名称（项目）</t>
  </si>
  <si>
    <t>地区</t>
  </si>
  <si>
    <t>政府性基金</t>
  </si>
  <si>
    <t>思茅区</t>
  </si>
  <si>
    <t>宁洱县</t>
  </si>
  <si>
    <t>墨江县</t>
  </si>
  <si>
    <t>景谷县</t>
  </si>
  <si>
    <t>镇沅县</t>
  </si>
  <si>
    <t>景东县</t>
  </si>
  <si>
    <t>江城县</t>
  </si>
  <si>
    <t>澜沧县</t>
  </si>
  <si>
    <t>孟连县</t>
  </si>
  <si>
    <t>西盟县</t>
  </si>
  <si>
    <t>普洱市工业园区</t>
  </si>
  <si>
    <t>15.市对下转移支付绩效目标表</t>
  </si>
  <si>
    <t>16.新增资产配置表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</si>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</sst>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.00_);[Red]\-0.00\ "/>
    <numFmt numFmtId="181" formatCode="0.00_);[Red]\(0.00\)"/>
    <numFmt numFmtId="182" formatCode="0.00_ "/>
    <numFmt numFmtId="183" formatCode="#,##0.00_);[Red]\-#,##0.00\ "/>
  </numFmts>
  <fonts count="82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1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24"/>
      <color indexed="8"/>
      <name val="宋体"/>
      <family val="0"/>
    </font>
    <font>
      <sz val="9"/>
      <color indexed="8"/>
      <name val="宋体"/>
      <family val="0"/>
    </font>
    <font>
      <b/>
      <sz val="22"/>
      <color indexed="8"/>
      <name val="宋体"/>
      <family val="0"/>
    </font>
    <font>
      <b/>
      <sz val="23"/>
      <color indexed="8"/>
      <name val="宋体"/>
      <family val="0"/>
    </font>
    <font>
      <sz val="30"/>
      <name val="宋体"/>
      <family val="0"/>
    </font>
    <font>
      <sz val="28"/>
      <color indexed="8"/>
      <name val="宋体"/>
      <family val="0"/>
    </font>
    <font>
      <sz val="34"/>
      <name val="宋体"/>
      <family val="0"/>
    </font>
    <font>
      <sz val="32"/>
      <color indexed="8"/>
      <name val="宋体"/>
      <family val="0"/>
    </font>
    <font>
      <sz val="10"/>
      <color indexed="9"/>
      <name val="宋体"/>
      <family val="0"/>
    </font>
    <font>
      <sz val="16"/>
      <color indexed="8"/>
      <name val="宋体"/>
      <family val="0"/>
    </font>
    <font>
      <sz val="11"/>
      <color indexed="9"/>
      <name val="宋体"/>
      <family val="0"/>
    </font>
    <font>
      <sz val="24"/>
      <name val="宋体"/>
      <family val="0"/>
    </font>
    <font>
      <sz val="30"/>
      <color indexed="8"/>
      <name val="宋体"/>
      <family val="0"/>
    </font>
    <font>
      <sz val="12"/>
      <name val="宋体"/>
      <family val="0"/>
    </font>
    <font>
      <sz val="16"/>
      <name val="宋体"/>
      <family val="0"/>
    </font>
    <font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8"/>
      <name val="宋体"/>
      <family val="0"/>
    </font>
    <font>
      <sz val="19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28"/>
      <color indexed="10"/>
      <name val="宋体"/>
      <family val="0"/>
    </font>
    <font>
      <b/>
      <sz val="28"/>
      <color indexed="10"/>
      <name val="Calibri"/>
      <family val="2"/>
    </font>
    <font>
      <b/>
      <sz val="28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rgb="FF000000"/>
      <name val="宋体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28"/>
      <color rgb="FF000000"/>
      <name val="宋体"/>
      <family val="0"/>
    </font>
    <font>
      <sz val="32"/>
      <color rgb="FF000000"/>
      <name val="宋体"/>
      <family val="0"/>
    </font>
    <font>
      <sz val="10"/>
      <color rgb="FFFFFFFF"/>
      <name val="宋体"/>
      <family val="0"/>
    </font>
    <font>
      <sz val="16"/>
      <color rgb="FF000000"/>
      <name val="宋体"/>
      <family val="0"/>
    </font>
    <font>
      <sz val="11"/>
      <color rgb="FFFFFFFF"/>
      <name val="宋体"/>
      <family val="0"/>
    </font>
    <font>
      <sz val="30"/>
      <color rgb="FF000000"/>
      <name val="宋体"/>
      <family val="0"/>
    </font>
    <font>
      <sz val="20"/>
      <color rgb="FF000000"/>
      <name val="宋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23"/>
      </bottom>
    </border>
    <border>
      <left style="thin">
        <color rgb="FF000000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>
        <color indexed="2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2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8"/>
      </top>
      <bottom>
        <color indexed="8"/>
      </bottom>
    </border>
    <border>
      <left style="thin">
        <color rgb="FF000000"/>
      </left>
      <right>
        <color indexed="8"/>
      </right>
      <top style="thin">
        <color rgb="FF000000"/>
      </top>
      <bottom>
        <color indexed="8"/>
      </bottom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7" fillId="2" borderId="0" applyNumberFormat="0" applyBorder="0" applyAlignment="0" applyProtection="0"/>
    <xf numFmtId="0" fontId="48" fillId="3" borderId="1" applyNumberFormat="0" applyAlignment="0" applyProtection="0"/>
    <xf numFmtId="179" fontId="0" fillId="0" borderId="0" applyFont="0" applyFill="0" applyBorder="0" applyAlignment="0" applyProtection="0"/>
    <xf numFmtId="0" fontId="21" fillId="0" borderId="0">
      <alignment/>
      <protection/>
    </xf>
    <xf numFmtId="178" fontId="0" fillId="0" borderId="0" applyFont="0" applyFill="0" applyBorder="0" applyAlignment="0" applyProtection="0"/>
    <xf numFmtId="0" fontId="47" fillId="4" borderId="0" applyNumberFormat="0" applyBorder="0" applyAlignment="0" applyProtection="0"/>
    <xf numFmtId="0" fontId="49" fillId="5" borderId="0" applyNumberFormat="0" applyBorder="0" applyAlignment="0" applyProtection="0"/>
    <xf numFmtId="176" fontId="0" fillId="0" borderId="0" applyFont="0" applyFill="0" applyBorder="0" applyAlignment="0" applyProtection="0"/>
    <xf numFmtId="0" fontId="50" fillId="6" borderId="0" applyNumberFormat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0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0" fillId="9" borderId="0" applyNumberFormat="0" applyBorder="0" applyAlignment="0" applyProtection="0"/>
    <xf numFmtId="0" fontId="53" fillId="0" borderId="5" applyNumberFormat="0" applyFill="0" applyAlignment="0" applyProtection="0"/>
    <xf numFmtId="0" fontId="50" fillId="10" borderId="0" applyNumberFormat="0" applyBorder="0" applyAlignment="0" applyProtection="0"/>
    <xf numFmtId="0" fontId="59" fillId="11" borderId="6" applyNumberFormat="0" applyAlignment="0" applyProtection="0"/>
    <xf numFmtId="0" fontId="60" fillId="11" borderId="1" applyNumberFormat="0" applyAlignment="0" applyProtection="0"/>
    <xf numFmtId="0" fontId="61" fillId="12" borderId="7" applyNumberFormat="0" applyAlignment="0" applyProtection="0"/>
    <xf numFmtId="0" fontId="47" fillId="13" borderId="0" applyNumberFormat="0" applyBorder="0" applyAlignment="0" applyProtection="0"/>
    <xf numFmtId="0" fontId="50" fillId="14" borderId="0" applyNumberFormat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4" fillId="15" borderId="0" applyNumberFormat="0" applyBorder="0" applyAlignment="0" applyProtection="0"/>
    <xf numFmtId="0" fontId="65" fillId="16" borderId="0" applyNumberFormat="0" applyBorder="0" applyAlignment="0" applyProtection="0"/>
    <xf numFmtId="0" fontId="47" fillId="17" borderId="0" applyNumberFormat="0" applyBorder="0" applyAlignment="0" applyProtection="0"/>
    <xf numFmtId="0" fontId="50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50" fillId="23" borderId="0" applyNumberFormat="0" applyBorder="0" applyAlignment="0" applyProtection="0"/>
    <xf numFmtId="0" fontId="21" fillId="0" borderId="0">
      <alignment vertical="center"/>
      <protection/>
    </xf>
    <xf numFmtId="0" fontId="50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21" fillId="0" borderId="0">
      <alignment vertical="center"/>
      <protection/>
    </xf>
    <xf numFmtId="0" fontId="50" fillId="27" borderId="0" applyNumberFormat="0" applyBorder="0" applyAlignment="0" applyProtection="0"/>
    <xf numFmtId="0" fontId="21" fillId="0" borderId="0">
      <alignment/>
      <protection/>
    </xf>
    <xf numFmtId="0" fontId="47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47" fillId="31" borderId="0" applyNumberFormat="0" applyBorder="0" applyAlignment="0" applyProtection="0"/>
    <xf numFmtId="0" fontId="50" fillId="32" borderId="0" applyNumberFormat="0" applyBorder="0" applyAlignment="0" applyProtection="0"/>
    <xf numFmtId="0" fontId="7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29">
    <xf numFmtId="0" fontId="0" fillId="0" borderId="0" xfId="0" applyAlignment="1">
      <alignment/>
    </xf>
    <xf numFmtId="0" fontId="2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5" fillId="0" borderId="0" xfId="72" applyNumberFormat="1" applyFont="1" applyFill="1" applyBorder="1" applyAlignment="1" applyProtection="1">
      <alignment horizontal="left" vertical="center"/>
      <protection/>
    </xf>
    <xf numFmtId="0" fontId="6" fillId="0" borderId="10" xfId="59" applyFont="1" applyFill="1" applyBorder="1" applyAlignment="1">
      <alignment horizontal="center" vertical="center" wrapText="1"/>
      <protection/>
    </xf>
    <xf numFmtId="0" fontId="6" fillId="0" borderId="11" xfId="59" applyFont="1" applyFill="1" applyBorder="1" applyAlignment="1">
      <alignment horizontal="center" vertical="center" wrapText="1"/>
      <protection/>
    </xf>
    <xf numFmtId="0" fontId="6" fillId="0" borderId="12" xfId="59" applyFont="1" applyFill="1" applyBorder="1" applyAlignment="1">
      <alignment horizontal="center" vertical="center" wrapText="1"/>
      <protection/>
    </xf>
    <xf numFmtId="0" fontId="6" fillId="0" borderId="13" xfId="59" applyFont="1" applyFill="1" applyBorder="1" applyAlignment="1">
      <alignment horizontal="center" vertical="center" wrapText="1"/>
      <protection/>
    </xf>
    <xf numFmtId="0" fontId="6" fillId="0" borderId="14" xfId="59" applyFont="1" applyFill="1" applyBorder="1" applyAlignment="1">
      <alignment horizontal="center" vertical="center" wrapText="1"/>
      <protection/>
    </xf>
    <xf numFmtId="0" fontId="47" fillId="0" borderId="15" xfId="0" applyFont="1" applyFill="1" applyBorder="1" applyAlignment="1">
      <alignment horizontal="center" vertical="center" wrapText="1"/>
    </xf>
    <xf numFmtId="0" fontId="6" fillId="0" borderId="15" xfId="59" applyFont="1" applyFill="1" applyBorder="1" applyAlignment="1">
      <alignment horizontal="center" vertical="center" wrapText="1"/>
      <protection/>
    </xf>
    <xf numFmtId="0" fontId="6" fillId="0" borderId="15" xfId="59" applyFont="1" applyFill="1" applyBorder="1" applyAlignment="1">
      <alignment vertical="center" wrapText="1"/>
      <protection/>
    </xf>
    <xf numFmtId="0" fontId="6" fillId="0" borderId="15" xfId="59" applyFont="1" applyFill="1" applyBorder="1" applyAlignment="1">
      <alignment horizontal="left" vertical="center" wrapText="1" indent="1"/>
      <protection/>
    </xf>
    <xf numFmtId="0" fontId="1" fillId="0" borderId="0" xfId="67" applyFont="1" applyFill="1" applyBorder="1" applyAlignment="1" applyProtection="1">
      <alignment vertical="top"/>
      <protection locked="0"/>
    </xf>
    <xf numFmtId="0" fontId="2" fillId="0" borderId="0" xfId="67" applyFont="1" applyFill="1" applyBorder="1" applyAlignment="1" applyProtection="1">
      <alignment vertical="center"/>
      <protection/>
    </xf>
    <xf numFmtId="0" fontId="7" fillId="0" borderId="0" xfId="67" applyFont="1" applyFill="1" applyBorder="1" applyAlignment="1" applyProtection="1">
      <alignment vertical="top"/>
      <protection locked="0"/>
    </xf>
    <xf numFmtId="0" fontId="66" fillId="0" borderId="0" xfId="67" applyFont="1" applyFill="1" applyBorder="1" applyAlignment="1" applyProtection="1">
      <alignment horizontal="center" vertical="center"/>
      <protection/>
    </xf>
    <xf numFmtId="0" fontId="66" fillId="0" borderId="0" xfId="67" applyFont="1" applyFill="1" applyBorder="1" applyAlignment="1" applyProtection="1">
      <alignment horizontal="center" vertical="center"/>
      <protection locked="0"/>
    </xf>
    <xf numFmtId="0" fontId="1" fillId="0" borderId="0" xfId="67" applyFont="1" applyFill="1" applyBorder="1" applyAlignment="1" applyProtection="1">
      <alignment horizontal="left" vertical="center"/>
      <protection locked="0"/>
    </xf>
    <xf numFmtId="0" fontId="1" fillId="0" borderId="0" xfId="67" applyFont="1" applyFill="1" applyBorder="1" applyAlignment="1" applyProtection="1">
      <alignment vertical="center"/>
      <protection/>
    </xf>
    <xf numFmtId="0" fontId="67" fillId="0" borderId="16" xfId="67" applyFont="1" applyFill="1" applyBorder="1" applyAlignment="1" applyProtection="1">
      <alignment horizontal="center" vertical="center" wrapText="1"/>
      <protection/>
    </xf>
    <xf numFmtId="0" fontId="67" fillId="0" borderId="16" xfId="67" applyFont="1" applyFill="1" applyBorder="1" applyAlignment="1" applyProtection="1">
      <alignment horizontal="center" vertical="center"/>
      <protection locked="0"/>
    </xf>
    <xf numFmtId="0" fontId="68" fillId="0" borderId="16" xfId="67" applyFont="1" applyFill="1" applyBorder="1" applyAlignment="1" applyProtection="1">
      <alignment horizontal="left" vertical="center" wrapText="1"/>
      <protection/>
    </xf>
    <xf numFmtId="0" fontId="68" fillId="0" borderId="16" xfId="67" applyFont="1" applyFill="1" applyBorder="1" applyAlignment="1" applyProtection="1">
      <alignment vertical="center" wrapText="1"/>
      <protection/>
    </xf>
    <xf numFmtId="0" fontId="68" fillId="0" borderId="16" xfId="67" applyFont="1" applyFill="1" applyBorder="1" applyAlignment="1" applyProtection="1">
      <alignment horizontal="center" vertical="center" wrapText="1"/>
      <protection/>
    </xf>
    <xf numFmtId="0" fontId="68" fillId="0" borderId="16" xfId="67" applyFont="1" applyFill="1" applyBorder="1" applyAlignment="1" applyProtection="1">
      <alignment horizontal="center" vertical="center"/>
      <protection locked="0"/>
    </xf>
    <xf numFmtId="0" fontId="68" fillId="0" borderId="16" xfId="67" applyFont="1" applyFill="1" applyBorder="1" applyAlignment="1" applyProtection="1">
      <alignment horizontal="left" vertical="center" wrapText="1"/>
      <protection locked="0"/>
    </xf>
    <xf numFmtId="0" fontId="68" fillId="0" borderId="0" xfId="67" applyFont="1" applyFill="1" applyBorder="1" applyAlignment="1" applyProtection="1">
      <alignment horizontal="right" vertical="center"/>
      <protection locked="0"/>
    </xf>
    <xf numFmtId="0" fontId="2" fillId="0" borderId="0" xfId="67" applyFont="1" applyFill="1" applyBorder="1" applyAlignment="1" applyProtection="1">
      <alignment/>
      <protection/>
    </xf>
    <xf numFmtId="0" fontId="69" fillId="0" borderId="0" xfId="67" applyFont="1" applyFill="1" applyBorder="1" applyAlignment="1" applyProtection="1">
      <alignment/>
      <protection/>
    </xf>
    <xf numFmtId="0" fontId="69" fillId="0" borderId="0" xfId="67" applyFont="1" applyFill="1" applyBorder="1" applyAlignment="1" applyProtection="1">
      <alignment horizontal="right" vertical="center"/>
      <protection/>
    </xf>
    <xf numFmtId="0" fontId="70" fillId="0" borderId="0" xfId="67" applyFont="1" applyFill="1" applyBorder="1" applyAlignment="1" applyProtection="1">
      <alignment horizontal="center" vertical="center" wrapText="1"/>
      <protection/>
    </xf>
    <xf numFmtId="0" fontId="71" fillId="0" borderId="0" xfId="67" applyFont="1" applyFill="1" applyBorder="1" applyAlignment="1" applyProtection="1">
      <alignment horizontal="center" vertical="center"/>
      <protection/>
    </xf>
    <xf numFmtId="0" fontId="68" fillId="0" borderId="0" xfId="67" applyFont="1" applyFill="1" applyBorder="1" applyAlignment="1" applyProtection="1">
      <alignment horizontal="left" vertical="center" wrapText="1"/>
      <protection/>
    </xf>
    <xf numFmtId="0" fontId="67" fillId="0" borderId="0" xfId="67" applyFont="1" applyFill="1" applyBorder="1" applyAlignment="1" applyProtection="1">
      <alignment wrapText="1"/>
      <protection/>
    </xf>
    <xf numFmtId="0" fontId="69" fillId="0" borderId="0" xfId="67" applyFont="1" applyFill="1" applyBorder="1" applyAlignment="1" applyProtection="1">
      <alignment horizontal="right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67" fillId="0" borderId="17" xfId="67" applyFont="1" applyFill="1" applyBorder="1" applyAlignment="1" applyProtection="1">
      <alignment horizontal="center" vertical="center"/>
      <protection/>
    </xf>
    <xf numFmtId="0" fontId="67" fillId="0" borderId="18" xfId="67" applyFont="1" applyFill="1" applyBorder="1" applyAlignment="1" applyProtection="1">
      <alignment horizontal="center" vertical="center"/>
      <protection/>
    </xf>
    <xf numFmtId="0" fontId="67" fillId="0" borderId="19" xfId="67" applyFont="1" applyFill="1" applyBorder="1" applyAlignment="1" applyProtection="1">
      <alignment horizontal="center" vertical="center"/>
      <protection/>
    </xf>
    <xf numFmtId="0" fontId="67" fillId="0" borderId="20" xfId="67" applyFont="1" applyFill="1" applyBorder="1" applyAlignment="1" applyProtection="1">
      <alignment horizontal="center" vertical="center"/>
      <protection/>
    </xf>
    <xf numFmtId="0" fontId="67" fillId="0" borderId="21" xfId="67" applyFont="1" applyFill="1" applyBorder="1" applyAlignment="1" applyProtection="1">
      <alignment horizontal="center" vertical="center"/>
      <protection/>
    </xf>
    <xf numFmtId="0" fontId="67" fillId="0" borderId="17" xfId="67" applyFont="1" applyFill="1" applyBorder="1" applyAlignment="1" applyProtection="1">
      <alignment horizontal="center" vertical="center" wrapText="1"/>
      <protection/>
    </xf>
    <xf numFmtId="0" fontId="67" fillId="0" borderId="22" xfId="67" applyFont="1" applyFill="1" applyBorder="1" applyAlignment="1" applyProtection="1">
      <alignment horizontal="center" vertical="center" wrapText="1"/>
      <protection/>
    </xf>
    <xf numFmtId="0" fontId="67" fillId="0" borderId="16" xfId="67" applyFont="1" applyFill="1" applyBorder="1" applyAlignment="1" applyProtection="1">
      <alignment horizontal="center" vertical="center"/>
      <protection/>
    </xf>
    <xf numFmtId="0" fontId="1" fillId="0" borderId="18" xfId="67" applyFont="1" applyFill="1" applyBorder="1" applyAlignment="1" applyProtection="1">
      <alignment horizontal="center" vertical="center"/>
      <protection/>
    </xf>
    <xf numFmtId="0" fontId="68" fillId="0" borderId="16" xfId="67" applyFont="1" applyFill="1" applyBorder="1" applyAlignment="1" applyProtection="1">
      <alignment horizontal="right" vertical="center"/>
      <protection locked="0"/>
    </xf>
    <xf numFmtId="0" fontId="7" fillId="0" borderId="18" xfId="67" applyFont="1" applyFill="1" applyBorder="1" applyAlignment="1" applyProtection="1">
      <alignment horizontal="right" vertical="center"/>
      <protection locked="0"/>
    </xf>
    <xf numFmtId="0" fontId="12" fillId="0" borderId="0" xfId="67" applyFont="1" applyFill="1" applyBorder="1" applyAlignment="1" applyProtection="1">
      <alignment vertical="top"/>
      <protection locked="0"/>
    </xf>
    <xf numFmtId="0" fontId="47" fillId="0" borderId="0" xfId="0" applyFont="1" applyFill="1" applyBorder="1" applyAlignment="1">
      <alignment vertical="center"/>
    </xf>
    <xf numFmtId="0" fontId="69" fillId="0" borderId="0" xfId="67" applyFont="1" applyFill="1" applyBorder="1" applyAlignment="1" applyProtection="1">
      <alignment wrapText="1"/>
      <protection/>
    </xf>
    <xf numFmtId="0" fontId="72" fillId="0" borderId="0" xfId="67" applyFont="1" applyFill="1" applyAlignment="1" applyProtection="1">
      <alignment horizontal="center" vertical="center" wrapText="1"/>
      <protection/>
    </xf>
    <xf numFmtId="0" fontId="67" fillId="0" borderId="0" xfId="67" applyFont="1" applyFill="1" applyBorder="1" applyAlignment="1" applyProtection="1">
      <alignment horizontal="left" vertical="center"/>
      <protection/>
    </xf>
    <xf numFmtId="0" fontId="67" fillId="0" borderId="0" xfId="67" applyFont="1" applyFill="1" applyBorder="1" applyAlignment="1" applyProtection="1">
      <alignment/>
      <protection/>
    </xf>
    <xf numFmtId="0" fontId="67" fillId="0" borderId="15" xfId="67" applyFont="1" applyFill="1" applyBorder="1" applyAlignment="1" applyProtection="1">
      <alignment horizontal="center" vertical="center" wrapText="1"/>
      <protection/>
    </xf>
    <xf numFmtId="0" fontId="67" fillId="0" borderId="23" xfId="67" applyFont="1" applyFill="1" applyBorder="1" applyAlignment="1" applyProtection="1">
      <alignment horizontal="center" vertical="center" wrapText="1"/>
      <protection/>
    </xf>
    <xf numFmtId="0" fontId="67" fillId="0" borderId="19" xfId="67" applyFont="1" applyFill="1" applyBorder="1" applyAlignment="1" applyProtection="1">
      <alignment horizontal="center" vertical="center" wrapText="1"/>
      <protection/>
    </xf>
    <xf numFmtId="0" fontId="67" fillId="0" borderId="24" xfId="67" applyFont="1" applyFill="1" applyBorder="1" applyAlignment="1" applyProtection="1">
      <alignment horizontal="center" vertical="center" wrapText="1"/>
      <protection/>
    </xf>
    <xf numFmtId="0" fontId="67" fillId="0" borderId="21" xfId="67" applyFont="1" applyFill="1" applyBorder="1" applyAlignment="1" applyProtection="1">
      <alignment horizontal="center" vertical="center" wrapText="1"/>
      <protection/>
    </xf>
    <xf numFmtId="0" fontId="67" fillId="0" borderId="25" xfId="67" applyFont="1" applyFill="1" applyBorder="1" applyAlignment="1" applyProtection="1">
      <alignment horizontal="center" vertical="center" wrapText="1"/>
      <protection/>
    </xf>
    <xf numFmtId="0" fontId="67" fillId="0" borderId="20" xfId="67" applyFont="1" applyFill="1" applyBorder="1" applyAlignment="1" applyProtection="1">
      <alignment horizontal="center" vertical="center" wrapText="1"/>
      <protection/>
    </xf>
    <xf numFmtId="0" fontId="67" fillId="0" borderId="25" xfId="67" applyFont="1" applyFill="1" applyBorder="1" applyAlignment="1" applyProtection="1">
      <alignment horizontal="center" vertical="center" wrapText="1"/>
      <protection locked="0"/>
    </xf>
    <xf numFmtId="0" fontId="68" fillId="0" borderId="25" xfId="67" applyFont="1" applyFill="1" applyBorder="1" applyAlignment="1" applyProtection="1">
      <alignment horizontal="right" vertical="center"/>
      <protection locked="0"/>
    </xf>
    <xf numFmtId="0" fontId="68" fillId="0" borderId="17" xfId="67" applyFont="1" applyFill="1" applyBorder="1" applyAlignment="1" applyProtection="1">
      <alignment horizontal="left" vertical="center"/>
      <protection locked="0"/>
    </xf>
    <xf numFmtId="0" fontId="68" fillId="0" borderId="17" xfId="67" applyFont="1" applyFill="1" applyBorder="1" applyAlignment="1" applyProtection="1">
      <alignment horizontal="center" vertical="center"/>
      <protection locked="0"/>
    </xf>
    <xf numFmtId="0" fontId="68" fillId="0" borderId="24" xfId="67" applyFont="1" applyFill="1" applyBorder="1" applyAlignment="1" applyProtection="1">
      <alignment horizontal="right" vertical="center"/>
      <protection/>
    </xf>
    <xf numFmtId="0" fontId="68" fillId="0" borderId="15" xfId="67" applyFont="1" applyFill="1" applyBorder="1" applyAlignment="1" applyProtection="1">
      <alignment horizontal="left" vertical="center"/>
      <protection locked="0"/>
    </xf>
    <xf numFmtId="0" fontId="68" fillId="0" borderId="15" xfId="67" applyFont="1" applyFill="1" applyBorder="1" applyAlignment="1" applyProtection="1">
      <alignment horizontal="left" vertical="center" wrapText="1"/>
      <protection/>
    </xf>
    <xf numFmtId="0" fontId="68" fillId="0" borderId="15" xfId="67" applyFont="1" applyFill="1" applyBorder="1" applyAlignment="1" applyProtection="1">
      <alignment vertical="center"/>
      <protection locked="0"/>
    </xf>
    <xf numFmtId="0" fontId="67" fillId="0" borderId="15" xfId="67" applyFont="1" applyFill="1" applyBorder="1" applyAlignment="1" applyProtection="1">
      <alignment horizontal="center" vertical="center"/>
      <protection/>
    </xf>
    <xf numFmtId="0" fontId="2" fillId="0" borderId="15" xfId="67" applyFont="1" applyFill="1" applyBorder="1" applyAlignment="1" applyProtection="1">
      <alignment/>
      <protection/>
    </xf>
    <xf numFmtId="0" fontId="69" fillId="0" borderId="0" xfId="67" applyFont="1" applyFill="1" applyBorder="1" applyAlignment="1" applyProtection="1">
      <alignment wrapText="1"/>
      <protection locked="0"/>
    </xf>
    <xf numFmtId="0" fontId="67" fillId="0" borderId="0" xfId="67" applyFont="1" applyFill="1" applyBorder="1" applyAlignment="1" applyProtection="1">
      <alignment wrapText="1"/>
      <protection locked="0"/>
    </xf>
    <xf numFmtId="0" fontId="67" fillId="0" borderId="19" xfId="67" applyFont="1" applyFill="1" applyBorder="1" applyAlignment="1" applyProtection="1">
      <alignment horizontal="center" vertical="center" wrapText="1"/>
      <protection locked="0"/>
    </xf>
    <xf numFmtId="0" fontId="67" fillId="0" borderId="26" xfId="67" applyFont="1" applyFill="1" applyBorder="1" applyAlignment="1" applyProtection="1">
      <alignment horizontal="center" vertical="center" wrapText="1"/>
      <protection/>
    </xf>
    <xf numFmtId="0" fontId="1" fillId="0" borderId="26" xfId="67" applyFont="1" applyFill="1" applyBorder="1" applyAlignment="1" applyProtection="1">
      <alignment horizontal="center" vertical="center" wrapText="1"/>
      <protection locked="0"/>
    </xf>
    <xf numFmtId="0" fontId="68" fillId="0" borderId="24" xfId="67" applyFont="1" applyFill="1" applyBorder="1" applyAlignment="1" applyProtection="1">
      <alignment horizontal="right" vertical="center"/>
      <protection locked="0"/>
    </xf>
    <xf numFmtId="0" fontId="7" fillId="0" borderId="15" xfId="67" applyFont="1" applyFill="1" applyBorder="1" applyAlignment="1" applyProtection="1">
      <alignment vertical="top"/>
      <protection locked="0"/>
    </xf>
    <xf numFmtId="0" fontId="7" fillId="0" borderId="0" xfId="67" applyFont="1" applyFill="1" applyBorder="1" applyAlignment="1" applyProtection="1">
      <alignment vertical="top" wrapText="1"/>
      <protection locked="0"/>
    </xf>
    <xf numFmtId="0" fontId="68" fillId="0" borderId="0" xfId="67" applyFont="1" applyFill="1" applyBorder="1" applyAlignment="1" applyProtection="1">
      <alignment horizontal="right" vertical="center" wrapText="1"/>
      <protection locked="0"/>
    </xf>
    <xf numFmtId="0" fontId="68" fillId="0" borderId="0" xfId="67" applyFont="1" applyFill="1" applyBorder="1" applyAlignment="1" applyProtection="1">
      <alignment horizontal="right" vertical="center" wrapText="1"/>
      <protection/>
    </xf>
    <xf numFmtId="0" fontId="1" fillId="0" borderId="0" xfId="67" applyFont="1" applyFill="1" applyBorder="1" applyAlignment="1" applyProtection="1">
      <alignment vertical="top" wrapText="1"/>
      <protection locked="0"/>
    </xf>
    <xf numFmtId="0" fontId="1" fillId="0" borderId="0" xfId="67" applyFont="1" applyFill="1" applyBorder="1" applyAlignment="1" applyProtection="1">
      <alignment wrapText="1"/>
      <protection/>
    </xf>
    <xf numFmtId="0" fontId="67" fillId="0" borderId="0" xfId="67" applyFont="1" applyFill="1" applyAlignment="1" applyProtection="1">
      <alignment horizontal="right" wrapText="1"/>
      <protection/>
    </xf>
    <xf numFmtId="0" fontId="67" fillId="0" borderId="27" xfId="67" applyFont="1" applyFill="1" applyBorder="1" applyAlignment="1" applyProtection="1">
      <alignment horizontal="center" vertical="center" wrapText="1"/>
      <protection/>
    </xf>
    <xf numFmtId="0" fontId="1" fillId="0" borderId="24" xfId="67" applyFont="1" applyFill="1" applyBorder="1" applyAlignment="1" applyProtection="1">
      <alignment horizontal="center" vertical="center" wrapText="1"/>
      <protection locked="0"/>
    </xf>
    <xf numFmtId="0" fontId="14" fillId="0" borderId="0" xfId="67" applyFont="1" applyFill="1" applyBorder="1" applyAlignment="1" applyProtection="1">
      <alignment vertical="top"/>
      <protection locked="0"/>
    </xf>
    <xf numFmtId="0" fontId="73" fillId="0" borderId="0" xfId="67" applyFont="1" applyFill="1" applyBorder="1" applyAlignment="1" applyProtection="1">
      <alignment horizontal="center" vertical="center" wrapText="1"/>
      <protection/>
    </xf>
    <xf numFmtId="0" fontId="73" fillId="0" borderId="0" xfId="67" applyFont="1" applyFill="1" applyBorder="1" applyAlignment="1" applyProtection="1">
      <alignment horizontal="center" vertical="center"/>
      <protection/>
    </xf>
    <xf numFmtId="0" fontId="67" fillId="0" borderId="25" xfId="67" applyFont="1" applyFill="1" applyBorder="1" applyAlignment="1" applyProtection="1">
      <alignment horizontal="center" vertical="center"/>
      <protection/>
    </xf>
    <xf numFmtId="0" fontId="67" fillId="0" borderId="25" xfId="67" applyFont="1" applyFill="1" applyBorder="1" applyAlignment="1" applyProtection="1">
      <alignment horizontal="center" vertical="center"/>
      <protection locked="0"/>
    </xf>
    <xf numFmtId="0" fontId="68" fillId="0" borderId="20" xfId="67" applyFont="1" applyFill="1" applyBorder="1" applyAlignment="1" applyProtection="1">
      <alignment horizontal="left" vertical="center" wrapText="1"/>
      <protection/>
    </xf>
    <xf numFmtId="0" fontId="68" fillId="0" borderId="25" xfId="67" applyFont="1" applyFill="1" applyBorder="1" applyAlignment="1" applyProtection="1">
      <alignment horizontal="left" vertical="center" wrapText="1"/>
      <protection/>
    </xf>
    <xf numFmtId="3" fontId="68" fillId="0" borderId="25" xfId="67" applyNumberFormat="1" applyFont="1" applyFill="1" applyBorder="1" applyAlignment="1" applyProtection="1">
      <alignment horizontal="right" vertical="center"/>
      <protection/>
    </xf>
    <xf numFmtId="4" fontId="68" fillId="0" borderId="25" xfId="67" applyNumberFormat="1" applyFont="1" applyFill="1" applyBorder="1" applyAlignment="1" applyProtection="1">
      <alignment horizontal="right" vertical="center"/>
      <protection/>
    </xf>
    <xf numFmtId="0" fontId="68" fillId="0" borderId="28" xfId="67" applyFont="1" applyFill="1" applyBorder="1" applyAlignment="1" applyProtection="1">
      <alignment horizontal="center" vertical="center"/>
      <protection/>
    </xf>
    <xf numFmtId="0" fontId="68" fillId="0" borderId="26" xfId="67" applyFont="1" applyFill="1" applyBorder="1" applyAlignment="1" applyProtection="1">
      <alignment horizontal="left" vertical="center"/>
      <protection/>
    </xf>
    <xf numFmtId="0" fontId="68" fillId="0" borderId="25" xfId="67" applyFont="1" applyFill="1" applyBorder="1" applyAlignment="1" applyProtection="1">
      <alignment horizontal="right" vertical="center"/>
      <protection/>
    </xf>
    <xf numFmtId="4" fontId="68" fillId="0" borderId="25" xfId="67" applyNumberFormat="1" applyFont="1" applyFill="1" applyBorder="1" applyAlignment="1" applyProtection="1">
      <alignment horizontal="right" vertical="center"/>
      <protection locked="0"/>
    </xf>
    <xf numFmtId="0" fontId="73" fillId="0" borderId="0" xfId="67" applyFont="1" applyFill="1" applyBorder="1" applyAlignment="1" applyProtection="1">
      <alignment horizontal="center" vertical="center"/>
      <protection locked="0"/>
    </xf>
    <xf numFmtId="0" fontId="68" fillId="0" borderId="0" xfId="67" applyFont="1" applyFill="1" applyBorder="1" applyAlignment="1" applyProtection="1">
      <alignment horizontal="right" vertical="center"/>
      <protection/>
    </xf>
    <xf numFmtId="0" fontId="1" fillId="0" borderId="0" xfId="67" applyFont="1" applyFill="1" applyBorder="1" applyAlignment="1" applyProtection="1">
      <alignment/>
      <protection/>
    </xf>
    <xf numFmtId="0" fontId="67" fillId="0" borderId="0" xfId="67" applyFont="1" applyFill="1" applyAlignment="1" applyProtection="1">
      <alignment horizontal="right"/>
      <protection/>
    </xf>
    <xf numFmtId="49" fontId="2" fillId="0" borderId="0" xfId="67" applyNumberFormat="1" applyFont="1" applyFill="1" applyBorder="1" applyAlignment="1" applyProtection="1">
      <alignment/>
      <protection/>
    </xf>
    <xf numFmtId="49" fontId="74" fillId="0" borderId="0" xfId="67" applyNumberFormat="1" applyFont="1" applyFill="1" applyBorder="1" applyAlignment="1" applyProtection="1">
      <alignment/>
      <protection/>
    </xf>
    <xf numFmtId="0" fontId="74" fillId="0" borderId="0" xfId="67" applyFont="1" applyFill="1" applyBorder="1" applyAlignment="1" applyProtection="1">
      <alignment horizontal="right"/>
      <protection/>
    </xf>
    <xf numFmtId="0" fontId="69" fillId="0" borderId="0" xfId="67" applyFont="1" applyFill="1" applyBorder="1" applyAlignment="1" applyProtection="1">
      <alignment horizontal="right"/>
      <protection/>
    </xf>
    <xf numFmtId="0" fontId="75" fillId="0" borderId="0" xfId="67" applyFont="1" applyFill="1" applyBorder="1" applyAlignment="1" applyProtection="1">
      <alignment horizontal="center" vertical="center" wrapText="1"/>
      <protection/>
    </xf>
    <xf numFmtId="0" fontId="75" fillId="0" borderId="0" xfId="67" applyFont="1" applyFill="1" applyBorder="1" applyAlignment="1" applyProtection="1">
      <alignment horizontal="center" vertical="center"/>
      <protection/>
    </xf>
    <xf numFmtId="0" fontId="67" fillId="0" borderId="0" xfId="67" applyFont="1" applyFill="1" applyBorder="1" applyAlignment="1" applyProtection="1">
      <alignment horizontal="left" vertical="center"/>
      <protection locked="0"/>
    </xf>
    <xf numFmtId="0" fontId="76" fillId="0" borderId="0" xfId="67" applyFont="1" applyFill="1" applyBorder="1" applyAlignment="1" applyProtection="1">
      <alignment horizontal="right"/>
      <protection/>
    </xf>
    <xf numFmtId="0" fontId="67" fillId="0" borderId="0" xfId="67" applyFont="1" applyFill="1" applyBorder="1" applyAlignment="1" applyProtection="1">
      <alignment horizontal="right"/>
      <protection/>
    </xf>
    <xf numFmtId="49" fontId="67" fillId="0" borderId="17" xfId="67" applyNumberFormat="1" applyFont="1" applyFill="1" applyBorder="1" applyAlignment="1" applyProtection="1">
      <alignment horizontal="center" vertical="center" wrapText="1"/>
      <protection/>
    </xf>
    <xf numFmtId="0" fontId="67" fillId="0" borderId="27" xfId="67" applyFont="1" applyFill="1" applyBorder="1" applyAlignment="1" applyProtection="1">
      <alignment horizontal="center" vertical="center"/>
      <protection/>
    </xf>
    <xf numFmtId="49" fontId="67" fillId="0" borderId="21" xfId="67" applyNumberFormat="1" applyFont="1" applyFill="1" applyBorder="1" applyAlignment="1" applyProtection="1">
      <alignment horizontal="center" vertical="center" wrapText="1"/>
      <protection/>
    </xf>
    <xf numFmtId="49" fontId="67" fillId="0" borderId="16" xfId="67" applyNumberFormat="1" applyFont="1" applyFill="1" applyBorder="1" applyAlignment="1" applyProtection="1">
      <alignment horizontal="center" vertical="center"/>
      <protection/>
    </xf>
    <xf numFmtId="180" fontId="68" fillId="0" borderId="16" xfId="67" applyNumberFormat="1" applyFont="1" applyFill="1" applyBorder="1" applyAlignment="1" applyProtection="1">
      <alignment horizontal="right" vertical="center"/>
      <protection/>
    </xf>
    <xf numFmtId="180" fontId="68" fillId="0" borderId="16" xfId="67" applyNumberFormat="1" applyFont="1" applyFill="1" applyBorder="1" applyAlignment="1" applyProtection="1">
      <alignment horizontal="left" vertical="center" wrapText="1"/>
      <protection/>
    </xf>
    <xf numFmtId="0" fontId="2" fillId="0" borderId="18" xfId="67" applyFont="1" applyFill="1" applyBorder="1" applyAlignment="1" applyProtection="1">
      <alignment horizontal="center" vertical="center"/>
      <protection/>
    </xf>
    <xf numFmtId="0" fontId="2" fillId="0" borderId="27" xfId="67" applyFont="1" applyFill="1" applyBorder="1" applyAlignment="1" applyProtection="1">
      <alignment horizontal="center" vertical="center"/>
      <protection/>
    </xf>
    <xf numFmtId="0" fontId="19" fillId="0" borderId="0" xfId="67" applyFont="1" applyFill="1" applyBorder="1" applyAlignment="1" applyProtection="1">
      <alignment vertical="top"/>
      <protection locked="0"/>
    </xf>
    <xf numFmtId="0" fontId="68" fillId="0" borderId="17" xfId="67" applyFont="1" applyFill="1" applyBorder="1" applyAlignment="1" applyProtection="1">
      <alignment horizontal="left" vertical="center" wrapText="1"/>
      <protection locked="0"/>
    </xf>
    <xf numFmtId="0" fontId="7" fillId="0" borderId="16" xfId="67" applyFont="1" applyFill="1" applyBorder="1" applyAlignment="1" applyProtection="1">
      <alignment horizontal="left" vertical="center" wrapText="1"/>
      <protection locked="0"/>
    </xf>
    <xf numFmtId="0" fontId="2" fillId="0" borderId="21" xfId="67" applyFont="1" applyFill="1" applyBorder="1" applyAlignment="1" applyProtection="1">
      <alignment vertical="center"/>
      <protection/>
    </xf>
    <xf numFmtId="0" fontId="2" fillId="0" borderId="20" xfId="67" applyFont="1" applyFill="1" applyBorder="1" applyAlignment="1" applyProtection="1">
      <alignment vertical="center"/>
      <protection/>
    </xf>
    <xf numFmtId="49" fontId="69" fillId="0" borderId="0" xfId="67" applyNumberFormat="1" applyFont="1" applyFill="1" applyBorder="1" applyAlignment="1" applyProtection="1">
      <alignment/>
      <protection/>
    </xf>
    <xf numFmtId="0" fontId="67" fillId="0" borderId="15" xfId="67" applyFont="1" applyFill="1" applyBorder="1" applyAlignment="1" applyProtection="1">
      <alignment horizontal="center" vertical="center" wrapText="1"/>
      <protection locked="0"/>
    </xf>
    <xf numFmtId="0" fontId="69" fillId="0" borderId="15" xfId="67" applyFont="1" applyFill="1" applyBorder="1" applyAlignment="1" applyProtection="1">
      <alignment horizontal="center" vertical="center"/>
      <protection/>
    </xf>
    <xf numFmtId="0" fontId="2" fillId="0" borderId="18" xfId="67" applyFont="1" applyFill="1" applyBorder="1" applyAlignment="1" applyProtection="1">
      <alignment horizontal="center" vertical="center" wrapText="1"/>
      <protection locked="0"/>
    </xf>
    <xf numFmtId="0" fontId="2" fillId="0" borderId="19" xfId="67" applyFont="1" applyFill="1" applyBorder="1" applyAlignment="1" applyProtection="1">
      <alignment horizontal="center" vertical="center" wrapText="1"/>
      <protection locked="0"/>
    </xf>
    <xf numFmtId="0" fontId="7" fillId="0" borderId="19" xfId="67" applyFont="1" applyFill="1" applyBorder="1" applyAlignment="1" applyProtection="1">
      <alignment horizontal="left" vertical="center"/>
      <protection/>
    </xf>
    <xf numFmtId="0" fontId="7" fillId="0" borderId="27" xfId="67" applyFont="1" applyFill="1" applyBorder="1" applyAlignment="1" applyProtection="1">
      <alignment horizontal="left" vertical="center"/>
      <protection/>
    </xf>
    <xf numFmtId="0" fontId="5" fillId="0" borderId="15" xfId="69" applyFont="1" applyFill="1" applyBorder="1" applyAlignment="1" applyProtection="1">
      <alignment horizontal="center" vertical="center" wrapText="1" readingOrder="1"/>
      <protection locked="0"/>
    </xf>
    <xf numFmtId="0" fontId="7" fillId="0" borderId="20" xfId="67" applyFont="1" applyFill="1" applyBorder="1" applyAlignment="1" applyProtection="1">
      <alignment horizontal="right" vertical="center" wrapText="1"/>
      <protection/>
    </xf>
    <xf numFmtId="0" fontId="7" fillId="0" borderId="16" xfId="67" applyFont="1" applyFill="1" applyBorder="1" applyAlignment="1" applyProtection="1">
      <alignment horizontal="right" vertical="center" wrapText="1"/>
      <protection locked="0"/>
    </xf>
    <xf numFmtId="0" fontId="1" fillId="0" borderId="15" xfId="67" applyFont="1" applyFill="1" applyBorder="1" applyAlignment="1" applyProtection="1">
      <alignment horizontal="center" vertical="center" wrapText="1"/>
      <protection/>
    </xf>
    <xf numFmtId="0" fontId="77" fillId="0" borderId="0" xfId="67" applyFont="1" applyFill="1" applyBorder="1" applyAlignment="1" applyProtection="1">
      <alignment horizontal="center" vertical="center"/>
      <protection/>
    </xf>
    <xf numFmtId="49" fontId="1" fillId="0" borderId="0" xfId="67" applyNumberFormat="1" applyFont="1" applyFill="1" applyBorder="1" applyAlignment="1" applyProtection="1">
      <alignment/>
      <protection/>
    </xf>
    <xf numFmtId="49" fontId="67" fillId="0" borderId="15" xfId="67" applyNumberFormat="1" applyFont="1" applyFill="1" applyBorder="1" applyAlignment="1" applyProtection="1">
      <alignment horizontal="center" vertical="center" wrapText="1"/>
      <protection/>
    </xf>
    <xf numFmtId="49" fontId="67" fillId="0" borderId="15" xfId="67" applyNumberFormat="1" applyFont="1" applyFill="1" applyBorder="1" applyAlignment="1" applyProtection="1">
      <alignment horizontal="center" vertical="center"/>
      <protection/>
    </xf>
    <xf numFmtId="4" fontId="68" fillId="0" borderId="16" xfId="67" applyNumberFormat="1" applyFont="1" applyFill="1" applyBorder="1" applyAlignment="1" applyProtection="1">
      <alignment horizontal="right" vertical="center"/>
      <protection locked="0"/>
    </xf>
    <xf numFmtId="0" fontId="69" fillId="0" borderId="0" xfId="67" applyFont="1" applyFill="1" applyBorder="1" applyAlignment="1" applyProtection="1">
      <alignment horizontal="right" vertical="center" wrapText="1"/>
      <protection/>
    </xf>
    <xf numFmtId="0" fontId="67" fillId="0" borderId="0" xfId="67" applyFont="1" applyFill="1" applyBorder="1" applyAlignment="1" applyProtection="1">
      <alignment horizontal="right" wrapText="1"/>
      <protection/>
    </xf>
    <xf numFmtId="0" fontId="2" fillId="0" borderId="15" xfId="67" applyFont="1" applyFill="1" applyBorder="1" applyAlignment="1" applyProtection="1">
      <alignment horizontal="center" vertical="center"/>
      <protection/>
    </xf>
    <xf numFmtId="4" fontId="68" fillId="0" borderId="15" xfId="67" applyNumberFormat="1" applyFont="1" applyFill="1" applyBorder="1" applyAlignment="1" applyProtection="1">
      <alignment horizontal="right" vertical="center" wrapText="1"/>
      <protection locked="0"/>
    </xf>
    <xf numFmtId="0" fontId="68" fillId="0" borderId="15" xfId="67" applyFont="1" applyFill="1" applyBorder="1" applyAlignment="1" applyProtection="1">
      <alignment horizontal="right" vertical="center" wrapText="1"/>
      <protection/>
    </xf>
    <xf numFmtId="0" fontId="68" fillId="0" borderId="15" xfId="67" applyFont="1" applyFill="1" applyBorder="1" applyAlignment="1" applyProtection="1">
      <alignment horizontal="right" vertical="center" wrapText="1"/>
      <protection locked="0"/>
    </xf>
    <xf numFmtId="0" fontId="21" fillId="0" borderId="0" xfId="67" applyFont="1" applyFill="1" applyBorder="1" applyAlignment="1" applyProtection="1">
      <alignment horizontal="center"/>
      <protection/>
    </xf>
    <xf numFmtId="0" fontId="21" fillId="0" borderId="0" xfId="67" applyFont="1" applyFill="1" applyBorder="1" applyAlignment="1" applyProtection="1">
      <alignment horizontal="center" wrapText="1"/>
      <protection/>
    </xf>
    <xf numFmtId="0" fontId="21" fillId="0" borderId="0" xfId="67" applyFont="1" applyFill="1" applyBorder="1" applyAlignment="1" applyProtection="1">
      <alignment wrapText="1"/>
      <protection/>
    </xf>
    <xf numFmtId="0" fontId="21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22" fillId="0" borderId="0" xfId="67" applyFont="1" applyFill="1" applyBorder="1" applyAlignment="1" applyProtection="1">
      <alignment horizontal="center" vertical="center" wrapText="1"/>
      <protection/>
    </xf>
    <xf numFmtId="0" fontId="1" fillId="0" borderId="0" xfId="67" applyFont="1" applyFill="1" applyBorder="1" applyAlignment="1" applyProtection="1">
      <alignment horizontal="center" wrapText="1"/>
      <protection/>
    </xf>
    <xf numFmtId="0" fontId="1" fillId="0" borderId="0" xfId="67" applyFont="1" applyFill="1" applyBorder="1" applyAlignment="1" applyProtection="1">
      <alignment horizontal="right" wrapText="1"/>
      <protection/>
    </xf>
    <xf numFmtId="0" fontId="1" fillId="0" borderId="17" xfId="67" applyFont="1" applyFill="1" applyBorder="1" applyAlignment="1" applyProtection="1">
      <alignment horizontal="center" vertical="center" wrapText="1"/>
      <protection/>
    </xf>
    <xf numFmtId="0" fontId="21" fillId="0" borderId="16" xfId="67" applyFont="1" applyFill="1" applyBorder="1" applyAlignment="1" applyProtection="1">
      <alignment horizontal="center" vertical="center" wrapText="1"/>
      <protection/>
    </xf>
    <xf numFmtId="0" fontId="21" fillId="0" borderId="18" xfId="67" applyFont="1" applyFill="1" applyBorder="1" applyAlignment="1" applyProtection="1">
      <alignment horizontal="center" vertical="center" wrapText="1"/>
      <protection/>
    </xf>
    <xf numFmtId="4" fontId="68" fillId="0" borderId="16" xfId="67" applyNumberFormat="1" applyFont="1" applyFill="1" applyBorder="1" applyAlignment="1" applyProtection="1">
      <alignment horizontal="right" vertical="center"/>
      <protection/>
    </xf>
    <xf numFmtId="4" fontId="7" fillId="0" borderId="18" xfId="67" applyNumberFormat="1" applyFont="1" applyFill="1" applyBorder="1" applyAlignment="1" applyProtection="1">
      <alignment horizontal="right" vertical="center"/>
      <protection/>
    </xf>
    <xf numFmtId="181" fontId="2" fillId="0" borderId="0" xfId="67" applyNumberFormat="1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vertical="top"/>
      <protection/>
    </xf>
    <xf numFmtId="181" fontId="69" fillId="0" borderId="0" xfId="67" applyNumberFormat="1" applyFont="1" applyFill="1" applyBorder="1" applyAlignment="1" applyProtection="1">
      <alignment horizontal="right" vertical="center"/>
      <protection/>
    </xf>
    <xf numFmtId="0" fontId="78" fillId="0" borderId="0" xfId="67" applyFont="1" applyFill="1" applyBorder="1" applyAlignment="1" applyProtection="1">
      <alignment horizontal="center" vertical="center"/>
      <protection/>
    </xf>
    <xf numFmtId="181" fontId="67" fillId="0" borderId="0" xfId="67" applyNumberFormat="1" applyFont="1" applyFill="1" applyBorder="1" applyAlignment="1" applyProtection="1">
      <alignment horizontal="right"/>
      <protection/>
    </xf>
    <xf numFmtId="49" fontId="67" fillId="0" borderId="18" xfId="67" applyNumberFormat="1" applyFont="1" applyFill="1" applyBorder="1" applyAlignment="1" applyProtection="1">
      <alignment horizontal="center" vertical="center" wrapText="1"/>
      <protection/>
    </xf>
    <xf numFmtId="49" fontId="67" fillId="0" borderId="27" xfId="67" applyNumberFormat="1" applyFont="1" applyFill="1" applyBorder="1" applyAlignment="1" applyProtection="1">
      <alignment horizontal="center" vertical="center" wrapText="1"/>
      <protection/>
    </xf>
    <xf numFmtId="0" fontId="67" fillId="0" borderId="18" xfId="67" applyFont="1" applyFill="1" applyBorder="1" applyAlignment="1" applyProtection="1">
      <alignment vertical="center"/>
      <protection/>
    </xf>
    <xf numFmtId="0" fontId="67" fillId="0" borderId="23" xfId="67" applyFont="1" applyFill="1" applyBorder="1" applyAlignment="1" applyProtection="1">
      <alignment horizontal="center" vertical="center"/>
      <protection/>
    </xf>
    <xf numFmtId="181" fontId="67" fillId="0" borderId="16" xfId="67" applyNumberFormat="1" applyFont="1" applyFill="1" applyBorder="1" applyAlignment="1" applyProtection="1">
      <alignment horizontal="center" vertical="center"/>
      <protection/>
    </xf>
    <xf numFmtId="182" fontId="7" fillId="0" borderId="16" xfId="67" applyNumberFormat="1" applyFont="1" applyFill="1" applyBorder="1" applyAlignment="1" applyProtection="1">
      <alignment horizontal="right" vertical="center" wrapText="1"/>
      <protection/>
    </xf>
    <xf numFmtId="181" fontId="7" fillId="0" borderId="16" xfId="67" applyNumberFormat="1" applyFont="1" applyFill="1" applyBorder="1" applyAlignment="1" applyProtection="1">
      <alignment horizontal="right" vertical="center" wrapText="1"/>
      <protection/>
    </xf>
    <xf numFmtId="0" fontId="7" fillId="0" borderId="16" xfId="67" applyFont="1" applyFill="1" applyBorder="1" applyAlignment="1" applyProtection="1">
      <alignment horizontal="right" vertical="center" wrapText="1"/>
      <protection/>
    </xf>
    <xf numFmtId="0" fontId="1" fillId="0" borderId="27" xfId="67" applyFont="1" applyFill="1" applyBorder="1" applyAlignment="1" applyProtection="1">
      <alignment horizontal="center" vertical="center"/>
      <protection/>
    </xf>
    <xf numFmtId="0" fontId="69" fillId="0" borderId="0" xfId="67" applyFont="1" applyFill="1" applyBorder="1" applyAlignment="1" applyProtection="1">
      <alignment vertical="center"/>
      <protection/>
    </xf>
    <xf numFmtId="0" fontId="79" fillId="0" borderId="0" xfId="67" applyFont="1" applyFill="1" applyBorder="1" applyAlignment="1" applyProtection="1">
      <alignment horizontal="center" vertical="center"/>
      <protection/>
    </xf>
    <xf numFmtId="0" fontId="67" fillId="0" borderId="17" xfId="67" applyFont="1" applyFill="1" applyBorder="1" applyAlignment="1" applyProtection="1">
      <alignment horizontal="center" vertical="center"/>
      <protection locked="0"/>
    </xf>
    <xf numFmtId="0" fontId="68" fillId="0" borderId="16" xfId="67" applyFont="1" applyFill="1" applyBorder="1" applyAlignment="1" applyProtection="1">
      <alignment vertical="center"/>
      <protection/>
    </xf>
    <xf numFmtId="0" fontId="68" fillId="0" borderId="16" xfId="67" applyFont="1" applyFill="1" applyBorder="1" applyAlignment="1" applyProtection="1">
      <alignment horizontal="left" vertical="center"/>
      <protection locked="0"/>
    </xf>
    <xf numFmtId="0" fontId="68" fillId="0" borderId="16" xfId="67" applyFont="1" applyFill="1" applyBorder="1" applyAlignment="1" applyProtection="1">
      <alignment vertical="center"/>
      <protection locked="0"/>
    </xf>
    <xf numFmtId="0" fontId="68" fillId="0" borderId="16" xfId="67" applyFont="1" applyFill="1" applyBorder="1" applyAlignment="1" applyProtection="1">
      <alignment horizontal="left" vertical="center"/>
      <protection/>
    </xf>
    <xf numFmtId="0" fontId="80" fillId="0" borderId="16" xfId="67" applyFont="1" applyFill="1" applyBorder="1" applyAlignment="1" applyProtection="1">
      <alignment horizontal="right" vertical="center"/>
      <protection/>
    </xf>
    <xf numFmtId="0" fontId="2" fillId="0" borderId="16" xfId="67" applyFont="1" applyFill="1" applyBorder="1" applyAlignment="1" applyProtection="1">
      <alignment vertical="center"/>
      <protection/>
    </xf>
    <xf numFmtId="0" fontId="80" fillId="0" borderId="16" xfId="67" applyFont="1" applyFill="1" applyBorder="1" applyAlignment="1" applyProtection="1">
      <alignment horizontal="center" vertical="center"/>
      <protection/>
    </xf>
    <xf numFmtId="0" fontId="80" fillId="0" borderId="16" xfId="67" applyFont="1" applyFill="1" applyBorder="1" applyAlignment="1" applyProtection="1">
      <alignment horizontal="center" vertical="center"/>
      <protection locked="0"/>
    </xf>
    <xf numFmtId="4" fontId="80" fillId="0" borderId="16" xfId="67" applyNumberFormat="1" applyFont="1" applyFill="1" applyBorder="1" applyAlignment="1" applyProtection="1">
      <alignment horizontal="right" vertical="center"/>
      <protection/>
    </xf>
    <xf numFmtId="183" fontId="80" fillId="0" borderId="16" xfId="67" applyNumberFormat="1" applyFont="1" applyFill="1" applyBorder="1" applyAlignment="1" applyProtection="1">
      <alignment horizontal="right" vertical="center"/>
      <protection/>
    </xf>
    <xf numFmtId="0" fontId="72" fillId="0" borderId="0" xfId="67" applyFont="1" applyFill="1" applyBorder="1" applyAlignment="1" applyProtection="1">
      <alignment horizontal="center" vertical="center"/>
      <protection/>
    </xf>
    <xf numFmtId="0" fontId="67" fillId="0" borderId="0" xfId="67" applyFont="1" applyFill="1" applyBorder="1" applyAlignment="1" applyProtection="1">
      <alignment horizontal="left" vertical="center" wrapText="1"/>
      <protection locked="0"/>
    </xf>
    <xf numFmtId="0" fontId="67" fillId="0" borderId="0" xfId="67" applyFont="1" applyFill="1" applyBorder="1" applyAlignment="1" applyProtection="1">
      <alignment horizontal="left" vertical="center" wrapText="1"/>
      <protection/>
    </xf>
    <xf numFmtId="4" fontId="68" fillId="0" borderId="18" xfId="67" applyNumberFormat="1" applyFont="1" applyFill="1" applyBorder="1" applyAlignment="1" applyProtection="1">
      <alignment horizontal="right" vertical="center"/>
      <protection/>
    </xf>
    <xf numFmtId="4" fontId="68" fillId="0" borderId="15" xfId="67" applyNumberFormat="1" applyFont="1" applyFill="1" applyBorder="1" applyAlignment="1" applyProtection="1">
      <alignment horizontal="right" vertical="center"/>
      <protection/>
    </xf>
    <xf numFmtId="0" fontId="68" fillId="0" borderId="27" xfId="67" applyFont="1" applyFill="1" applyBorder="1" applyAlignment="1" applyProtection="1">
      <alignment horizontal="right" vertical="center"/>
      <protection/>
    </xf>
    <xf numFmtId="0" fontId="68" fillId="0" borderId="16" xfId="67" applyFont="1" applyFill="1" applyBorder="1" applyAlignment="1" applyProtection="1">
      <alignment horizontal="right" vertical="center"/>
      <protection/>
    </xf>
    <xf numFmtId="4" fontId="68" fillId="0" borderId="20" xfId="67" applyNumberFormat="1" applyFont="1" applyFill="1" applyBorder="1" applyAlignment="1" applyProtection="1">
      <alignment horizontal="right" vertical="center"/>
      <protection/>
    </xf>
    <xf numFmtId="0" fontId="68" fillId="0" borderId="18" xfId="67" applyFont="1" applyFill="1" applyBorder="1" applyAlignment="1" applyProtection="1">
      <alignment horizontal="center" vertical="center" wrapText="1"/>
      <protection/>
    </xf>
    <xf numFmtId="0" fontId="68" fillId="0" borderId="27" xfId="67" applyFont="1" applyFill="1" applyBorder="1" applyAlignment="1" applyProtection="1">
      <alignment horizontal="center" vertical="center" wrapText="1"/>
      <protection/>
    </xf>
    <xf numFmtId="0" fontId="77" fillId="0" borderId="0" xfId="67" applyFont="1" applyFill="1" applyBorder="1" applyAlignment="1" applyProtection="1">
      <alignment horizontal="center" vertical="center"/>
      <protection locked="0"/>
    </xf>
    <xf numFmtId="0" fontId="2" fillId="0" borderId="17" xfId="67" applyFont="1" applyFill="1" applyBorder="1" applyAlignment="1" applyProtection="1">
      <alignment horizontal="center" vertical="center" wrapText="1"/>
      <protection locked="0"/>
    </xf>
    <xf numFmtId="0" fontId="2" fillId="0" borderId="23" xfId="67" applyFont="1" applyFill="1" applyBorder="1" applyAlignment="1" applyProtection="1">
      <alignment horizontal="center" vertical="center" wrapText="1"/>
      <protection locked="0"/>
    </xf>
    <xf numFmtId="0" fontId="2" fillId="0" borderId="19" xfId="67" applyFont="1" applyFill="1" applyBorder="1" applyAlignment="1" applyProtection="1">
      <alignment horizontal="center" vertical="center" wrapText="1"/>
      <protection/>
    </xf>
    <xf numFmtId="0" fontId="2" fillId="0" borderId="20" xfId="67" applyFont="1" applyFill="1" applyBorder="1" applyAlignment="1" applyProtection="1">
      <alignment horizontal="center" vertical="center" wrapText="1"/>
      <protection/>
    </xf>
    <xf numFmtId="0" fontId="2" fillId="0" borderId="25" xfId="67" applyFont="1" applyFill="1" applyBorder="1" applyAlignment="1" applyProtection="1">
      <alignment horizontal="center" vertical="center" wrapText="1"/>
      <protection/>
    </xf>
    <xf numFmtId="0" fontId="69" fillId="0" borderId="18" xfId="67" applyFont="1" applyFill="1" applyBorder="1" applyAlignment="1" applyProtection="1">
      <alignment horizontal="center" vertical="center"/>
      <protection/>
    </xf>
    <xf numFmtId="0" fontId="69" fillId="0" borderId="16" xfId="67" applyFont="1" applyFill="1" applyBorder="1" applyAlignment="1" applyProtection="1">
      <alignment horizontal="center" vertical="center"/>
      <protection/>
    </xf>
    <xf numFmtId="0" fontId="69" fillId="0" borderId="0" xfId="67" applyFont="1" applyFill="1" applyBorder="1" applyAlignment="1" applyProtection="1">
      <alignment/>
      <protection locked="0"/>
    </xf>
    <xf numFmtId="0" fontId="67" fillId="0" borderId="0" xfId="67" applyFont="1" applyFill="1" applyBorder="1" applyAlignment="1" applyProtection="1">
      <alignment/>
      <protection locked="0"/>
    </xf>
    <xf numFmtId="0" fontId="2" fillId="0" borderId="27" xfId="67" applyFont="1" applyFill="1" applyBorder="1" applyAlignment="1" applyProtection="1">
      <alignment horizontal="center" vertical="center" wrapText="1"/>
      <protection/>
    </xf>
    <xf numFmtId="0" fontId="2" fillId="0" borderId="25" xfId="67" applyFont="1" applyFill="1" applyBorder="1" applyAlignment="1" applyProtection="1">
      <alignment horizontal="center" vertical="center" wrapText="1"/>
      <protection locked="0"/>
    </xf>
    <xf numFmtId="0" fontId="69" fillId="0" borderId="16" xfId="67" applyFont="1" applyFill="1" applyBorder="1" applyAlignment="1" applyProtection="1">
      <alignment horizontal="center" vertical="center"/>
      <protection locked="0"/>
    </xf>
    <xf numFmtId="0" fontId="69" fillId="0" borderId="0" xfId="67" applyFont="1" applyFill="1" applyBorder="1" applyAlignment="1" applyProtection="1">
      <alignment horizontal="right" vertical="center"/>
      <protection locked="0"/>
    </xf>
    <xf numFmtId="0" fontId="67" fillId="0" borderId="0" xfId="67" applyFont="1" applyFill="1" applyBorder="1" applyAlignment="1" applyProtection="1">
      <alignment horizontal="right"/>
      <protection locked="0"/>
    </xf>
    <xf numFmtId="0" fontId="2" fillId="0" borderId="27" xfId="67" applyFont="1" applyFill="1" applyBorder="1" applyAlignment="1" applyProtection="1">
      <alignment horizontal="center" vertical="center" wrapText="1"/>
      <protection locked="0"/>
    </xf>
    <xf numFmtId="0" fontId="26" fillId="0" borderId="0" xfId="67" applyFont="1" applyFill="1" applyBorder="1" applyAlignment="1" applyProtection="1">
      <alignment vertical="top"/>
      <protection locked="0"/>
    </xf>
    <xf numFmtId="0" fontId="68" fillId="0" borderId="0" xfId="67" applyFont="1" applyFill="1" applyBorder="1" applyAlignment="1" applyProtection="1">
      <alignment horizontal="right"/>
      <protection/>
    </xf>
    <xf numFmtId="0" fontId="81" fillId="0" borderId="0" xfId="67" applyFont="1" applyFill="1" applyBorder="1" applyAlignment="1" applyProtection="1">
      <alignment horizontal="center" vertical="center"/>
      <protection/>
    </xf>
    <xf numFmtId="0" fontId="81" fillId="0" borderId="0" xfId="67" applyFont="1" applyFill="1" applyBorder="1" applyAlignment="1" applyProtection="1">
      <alignment horizontal="center" vertical="top"/>
      <protection/>
    </xf>
    <xf numFmtId="0" fontId="67" fillId="0" borderId="0" xfId="67" applyFont="1" applyFill="1" applyBorder="1" applyAlignment="1" applyProtection="1">
      <alignment horizontal="right" vertical="center"/>
      <protection/>
    </xf>
    <xf numFmtId="0" fontId="0" fillId="0" borderId="0" xfId="67" applyFont="1" applyFill="1" applyBorder="1" applyAlignment="1" applyProtection="1">
      <alignment vertical="top"/>
      <protection locked="0"/>
    </xf>
    <xf numFmtId="0" fontId="68" fillId="0" borderId="20" xfId="67" applyFont="1" applyFill="1" applyBorder="1" applyAlignment="1" applyProtection="1">
      <alignment horizontal="left" vertical="center"/>
      <protection/>
    </xf>
    <xf numFmtId="4" fontId="68" fillId="0" borderId="28" xfId="67" applyNumberFormat="1" applyFont="1" applyFill="1" applyBorder="1" applyAlignment="1" applyProtection="1">
      <alignment horizontal="right" vertical="center"/>
      <protection locked="0"/>
    </xf>
    <xf numFmtId="0" fontId="2" fillId="0" borderId="16" xfId="67" applyFont="1" applyFill="1" applyBorder="1" applyAlignment="1" applyProtection="1">
      <alignment/>
      <protection/>
    </xf>
    <xf numFmtId="0" fontId="80" fillId="0" borderId="20" xfId="67" applyFont="1" applyFill="1" applyBorder="1" applyAlignment="1" applyProtection="1">
      <alignment horizontal="center" vertical="center"/>
      <protection/>
    </xf>
    <xf numFmtId="4" fontId="80" fillId="0" borderId="28" xfId="67" applyNumberFormat="1" applyFont="1" applyFill="1" applyBorder="1" applyAlignment="1" applyProtection="1">
      <alignment horizontal="right" vertical="center"/>
      <protection/>
    </xf>
    <xf numFmtId="0" fontId="68" fillId="0" borderId="28" xfId="67" applyFont="1" applyFill="1" applyBorder="1" applyAlignment="1" applyProtection="1">
      <alignment horizontal="right" vertical="center"/>
      <protection/>
    </xf>
    <xf numFmtId="0" fontId="80" fillId="0" borderId="20" xfId="67" applyFont="1" applyFill="1" applyBorder="1" applyAlignment="1" applyProtection="1">
      <alignment horizontal="center" vertical="center"/>
      <protection locked="0"/>
    </xf>
    <xf numFmtId="0" fontId="80" fillId="0" borderId="16" xfId="67" applyFont="1" applyFill="1" applyBorder="1" applyAlignment="1" applyProtection="1">
      <alignment horizontal="right" vertical="center"/>
      <protection locked="0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</xdr:row>
      <xdr:rowOff>0</xdr:rowOff>
    </xdr:from>
    <xdr:ext cx="3714750" cy="1028700"/>
    <xdr:sp>
      <xdr:nvSpPr>
        <xdr:cNvPr id="1" name="Rectangle 1"/>
        <xdr:cNvSpPr>
          <a:spLocks/>
        </xdr:cNvSpPr>
      </xdr:nvSpPr>
      <xdr:spPr>
        <a:xfrm>
          <a:off x="5791200" y="1657350"/>
          <a:ext cx="371475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我单位没有另文下达的项目支出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</xdr:row>
      <xdr:rowOff>0</xdr:rowOff>
    </xdr:from>
    <xdr:ext cx="3714750" cy="542925"/>
    <xdr:sp>
      <xdr:nvSpPr>
        <xdr:cNvPr id="1" name="Rectangle 1"/>
        <xdr:cNvSpPr>
          <a:spLocks/>
        </xdr:cNvSpPr>
      </xdr:nvSpPr>
      <xdr:spPr>
        <a:xfrm>
          <a:off x="3524250" y="1638300"/>
          <a:ext cx="37147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</a:rPr>
            <a:t>此表无数据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8</xdr:row>
      <xdr:rowOff>0</xdr:rowOff>
    </xdr:from>
    <xdr:ext cx="3714750" cy="542925"/>
    <xdr:sp>
      <xdr:nvSpPr>
        <xdr:cNvPr id="1" name="Rectangle 1"/>
        <xdr:cNvSpPr>
          <a:spLocks/>
        </xdr:cNvSpPr>
      </xdr:nvSpPr>
      <xdr:spPr>
        <a:xfrm>
          <a:off x="5067300" y="2647950"/>
          <a:ext cx="37147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</a:rPr>
            <a:t>此表无数据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7</xdr:row>
      <xdr:rowOff>0</xdr:rowOff>
    </xdr:from>
    <xdr:ext cx="3800475" cy="1019175"/>
    <xdr:sp>
      <xdr:nvSpPr>
        <xdr:cNvPr id="1" name="Rectangle 1"/>
        <xdr:cNvSpPr>
          <a:spLocks/>
        </xdr:cNvSpPr>
      </xdr:nvSpPr>
      <xdr:spPr>
        <a:xfrm>
          <a:off x="5200650" y="2009775"/>
          <a:ext cx="38004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</a:rPr>
            <a:t>此表无数据，无市对下转移支付预算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</xdr:row>
      <xdr:rowOff>0</xdr:rowOff>
    </xdr:from>
    <xdr:ext cx="3800475" cy="1019175"/>
    <xdr:sp>
      <xdr:nvSpPr>
        <xdr:cNvPr id="1" name="Rectangle 1"/>
        <xdr:cNvSpPr>
          <a:spLocks/>
        </xdr:cNvSpPr>
      </xdr:nvSpPr>
      <xdr:spPr>
        <a:xfrm>
          <a:off x="5791200" y="1657350"/>
          <a:ext cx="38004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</a:rPr>
            <a:t>此表无数据，无市对下转移支付绩效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</xdr:row>
      <xdr:rowOff>0</xdr:rowOff>
    </xdr:from>
    <xdr:ext cx="3714750" cy="542925"/>
    <xdr:sp>
      <xdr:nvSpPr>
        <xdr:cNvPr id="1" name="Rectangle 1"/>
        <xdr:cNvSpPr>
          <a:spLocks/>
        </xdr:cNvSpPr>
      </xdr:nvSpPr>
      <xdr:spPr>
        <a:xfrm>
          <a:off x="3181350" y="1514475"/>
          <a:ext cx="37147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</a:rPr>
            <a:t>此表无数据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workbookViewId="0" topLeftCell="A1">
      <pane xSplit="1" ySplit="6" topLeftCell="B7" activePane="bottomRight" state="frozen"/>
      <selection pane="bottomRight" activeCell="O10" sqref="O10"/>
    </sheetView>
  </sheetViews>
  <sheetFormatPr defaultColWidth="8.00390625" defaultRowHeight="12.75"/>
  <cols>
    <col min="1" max="1" width="39.57421875" style="29" customWidth="1"/>
    <col min="2" max="2" width="43.140625" style="29" customWidth="1"/>
    <col min="3" max="3" width="40.421875" style="29" customWidth="1"/>
    <col min="4" max="4" width="46.140625" style="29" customWidth="1"/>
    <col min="5" max="5" width="21.140625" style="16" customWidth="1"/>
    <col min="6" max="16384" width="8.00390625" style="16" customWidth="1"/>
  </cols>
  <sheetData>
    <row r="1" spans="1:4" ht="12" customHeight="1">
      <c r="A1" s="30"/>
      <c r="B1" s="30"/>
      <c r="C1" s="30"/>
      <c r="D1" s="216"/>
    </row>
    <row r="2" spans="1:4" s="215" customFormat="1" ht="36" customHeight="1">
      <c r="A2" s="217" t="s">
        <v>0</v>
      </c>
      <c r="B2" s="218"/>
      <c r="C2" s="218"/>
      <c r="D2" s="218"/>
    </row>
    <row r="3" spans="1:4" s="14" customFormat="1" ht="24" customHeight="1">
      <c r="A3" s="53" t="s">
        <v>1</v>
      </c>
      <c r="B3" s="177"/>
      <c r="C3" s="177"/>
      <c r="D3" s="219" t="s">
        <v>2</v>
      </c>
    </row>
    <row r="4" spans="1:4" ht="19.5" customHeight="1">
      <c r="A4" s="39" t="s">
        <v>3</v>
      </c>
      <c r="B4" s="114"/>
      <c r="C4" s="39" t="s">
        <v>4</v>
      </c>
      <c r="D4" s="114"/>
    </row>
    <row r="5" spans="1:4" ht="19.5" customHeight="1">
      <c r="A5" s="38" t="s">
        <v>5</v>
      </c>
      <c r="B5" s="38" t="s">
        <v>6</v>
      </c>
      <c r="C5" s="38" t="s">
        <v>7</v>
      </c>
      <c r="D5" s="38" t="s">
        <v>6</v>
      </c>
    </row>
    <row r="6" spans="1:4" ht="19.5" customHeight="1">
      <c r="A6" s="41"/>
      <c r="B6" s="41"/>
      <c r="C6" s="41"/>
      <c r="D6" s="41"/>
    </row>
    <row r="7" spans="1:5" ht="20.25" customHeight="1">
      <c r="A7" s="182" t="s">
        <v>8</v>
      </c>
      <c r="B7" s="160">
        <v>2052.55</v>
      </c>
      <c r="C7" s="182" t="s">
        <v>9</v>
      </c>
      <c r="D7" s="160">
        <v>463.75</v>
      </c>
      <c r="E7" s="220"/>
    </row>
    <row r="8" spans="1:5" ht="20.25" customHeight="1">
      <c r="A8" s="182" t="s">
        <v>10</v>
      </c>
      <c r="B8" s="160"/>
      <c r="C8" s="182" t="s">
        <v>11</v>
      </c>
      <c r="D8" s="160"/>
      <c r="E8" s="220"/>
    </row>
    <row r="9" spans="1:5" ht="20.25" customHeight="1">
      <c r="A9" s="182" t="s">
        <v>12</v>
      </c>
      <c r="B9" s="160"/>
      <c r="C9" s="182" t="s">
        <v>13</v>
      </c>
      <c r="D9" s="160"/>
      <c r="E9" s="220"/>
    </row>
    <row r="10" spans="1:5" ht="20.25" customHeight="1">
      <c r="A10" s="182" t="s">
        <v>14</v>
      </c>
      <c r="B10" s="141"/>
      <c r="C10" s="182" t="s">
        <v>15</v>
      </c>
      <c r="D10" s="160"/>
      <c r="E10" s="220"/>
    </row>
    <row r="11" spans="1:5" ht="20.25" customHeight="1">
      <c r="A11" s="182" t="s">
        <v>16</v>
      </c>
      <c r="B11" s="141"/>
      <c r="C11" s="182" t="s">
        <v>17</v>
      </c>
      <c r="D11" s="160"/>
      <c r="E11" s="220"/>
    </row>
    <row r="12" spans="1:5" ht="20.25" customHeight="1">
      <c r="A12" s="182" t="s">
        <v>18</v>
      </c>
      <c r="B12" s="141"/>
      <c r="C12" s="182" t="s">
        <v>19</v>
      </c>
      <c r="D12" s="160">
        <v>11.81</v>
      </c>
      <c r="E12" s="220"/>
    </row>
    <row r="13" spans="1:5" ht="20.25" customHeight="1">
      <c r="A13" s="182" t="s">
        <v>20</v>
      </c>
      <c r="B13" s="141"/>
      <c r="C13" s="182" t="s">
        <v>21</v>
      </c>
      <c r="D13" s="160">
        <v>63.93</v>
      </c>
      <c r="E13" s="220"/>
    </row>
    <row r="14" spans="1:5" ht="20.25" customHeight="1">
      <c r="A14" s="221" t="s">
        <v>22</v>
      </c>
      <c r="B14" s="141"/>
      <c r="C14" s="182" t="s">
        <v>23</v>
      </c>
      <c r="D14" s="160">
        <v>234.22</v>
      </c>
      <c r="E14" s="220"/>
    </row>
    <row r="15" spans="1:5" ht="20.25" customHeight="1">
      <c r="A15" s="221" t="s">
        <v>24</v>
      </c>
      <c r="B15" s="222"/>
      <c r="C15" s="182" t="s">
        <v>25</v>
      </c>
      <c r="D15" s="160">
        <v>155.55</v>
      </c>
      <c r="E15" s="220"/>
    </row>
    <row r="16" spans="1:5" ht="20.25" customHeight="1">
      <c r="A16" s="223"/>
      <c r="B16" s="223"/>
      <c r="C16" s="182" t="s">
        <v>26</v>
      </c>
      <c r="D16" s="160"/>
      <c r="E16" s="220"/>
    </row>
    <row r="17" spans="1:5" ht="20.25" customHeight="1">
      <c r="A17" s="223"/>
      <c r="B17" s="223"/>
      <c r="C17" s="182" t="s">
        <v>27</v>
      </c>
      <c r="D17" s="160">
        <v>29.67</v>
      </c>
      <c r="E17" s="220"/>
    </row>
    <row r="18" spans="1:5" ht="20.25" customHeight="1">
      <c r="A18" s="223"/>
      <c r="B18" s="223"/>
      <c r="C18" s="182" t="s">
        <v>28</v>
      </c>
      <c r="D18" s="160">
        <v>1002.87</v>
      </c>
      <c r="E18" s="220"/>
    </row>
    <row r="19" spans="1:5" ht="20.25" customHeight="1">
      <c r="A19" s="223"/>
      <c r="B19" s="223"/>
      <c r="C19" s="182" t="s">
        <v>29</v>
      </c>
      <c r="D19" s="160">
        <v>9.54</v>
      </c>
      <c r="E19" s="220"/>
    </row>
    <row r="20" spans="1:5" ht="20.25" customHeight="1">
      <c r="A20" s="223"/>
      <c r="B20" s="223"/>
      <c r="C20" s="182" t="s">
        <v>30</v>
      </c>
      <c r="D20" s="160"/>
      <c r="E20" s="220"/>
    </row>
    <row r="21" spans="1:5" ht="20.25" customHeight="1">
      <c r="A21" s="223"/>
      <c r="B21" s="223"/>
      <c r="C21" s="182" t="s">
        <v>31</v>
      </c>
      <c r="D21" s="160"/>
      <c r="E21" s="220"/>
    </row>
    <row r="22" spans="1:5" ht="20.25" customHeight="1">
      <c r="A22" s="223"/>
      <c r="B22" s="223"/>
      <c r="C22" s="182" t="s">
        <v>32</v>
      </c>
      <c r="D22" s="160"/>
      <c r="E22" s="220"/>
    </row>
    <row r="23" spans="1:5" ht="20.25" customHeight="1">
      <c r="A23" s="223"/>
      <c r="B23" s="223"/>
      <c r="C23" s="182" t="s">
        <v>33</v>
      </c>
      <c r="D23" s="160"/>
      <c r="E23" s="220"/>
    </row>
    <row r="24" spans="1:5" ht="20.25" customHeight="1">
      <c r="A24" s="223"/>
      <c r="B24" s="223"/>
      <c r="C24" s="182" t="s">
        <v>34</v>
      </c>
      <c r="D24" s="160"/>
      <c r="E24" s="220"/>
    </row>
    <row r="25" spans="1:5" ht="20.25" customHeight="1">
      <c r="A25" s="223"/>
      <c r="B25" s="223"/>
      <c r="C25" s="182" t="s">
        <v>35</v>
      </c>
      <c r="D25" s="160">
        <v>81.21</v>
      </c>
      <c r="E25" s="220"/>
    </row>
    <row r="26" spans="1:4" ht="20.25" customHeight="1">
      <c r="A26" s="223"/>
      <c r="B26" s="223"/>
      <c r="C26" s="182" t="s">
        <v>36</v>
      </c>
      <c r="D26" s="160"/>
    </row>
    <row r="27" spans="1:4" ht="20.25" customHeight="1">
      <c r="A27" s="223"/>
      <c r="B27" s="223"/>
      <c r="C27" s="182" t="s">
        <v>37</v>
      </c>
      <c r="D27" s="160"/>
    </row>
    <row r="28" spans="1:4" ht="20.25" customHeight="1">
      <c r="A28" s="223"/>
      <c r="B28" s="223"/>
      <c r="C28" s="182" t="s">
        <v>38</v>
      </c>
      <c r="D28" s="160"/>
    </row>
    <row r="29" spans="1:4" ht="20.25" customHeight="1">
      <c r="A29" s="223"/>
      <c r="B29" s="223"/>
      <c r="C29" s="182" t="s">
        <v>39</v>
      </c>
      <c r="D29" s="160"/>
    </row>
    <row r="30" spans="1:4" ht="20.25" customHeight="1">
      <c r="A30" s="224" t="s">
        <v>40</v>
      </c>
      <c r="B30" s="225">
        <v>2052.55</v>
      </c>
      <c r="C30" s="185" t="s">
        <v>41</v>
      </c>
      <c r="D30" s="187">
        <f>SUM(D7:D29)</f>
        <v>2052.5499999999997</v>
      </c>
    </row>
    <row r="31" spans="1:4" ht="20.25" customHeight="1">
      <c r="A31" s="221" t="s">
        <v>42</v>
      </c>
      <c r="B31" s="226" t="s">
        <v>43</v>
      </c>
      <c r="C31" s="182" t="s">
        <v>44</v>
      </c>
      <c r="D31" s="195" t="s">
        <v>45</v>
      </c>
    </row>
    <row r="32" spans="1:4" ht="20.25" customHeight="1">
      <c r="A32" s="227" t="s">
        <v>46</v>
      </c>
      <c r="B32" s="225">
        <v>2052.55</v>
      </c>
      <c r="C32" s="185" t="s">
        <v>47</v>
      </c>
      <c r="D32" s="228">
        <v>2052.55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3"/>
  <headerFooter>
    <oddHeader>&amp;L&amp;"黑体"&amp;19附件4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tabSelected="1" workbookViewId="0" topLeftCell="A1">
      <selection activeCell="O10" sqref="O10"/>
    </sheetView>
  </sheetViews>
  <sheetFormatPr defaultColWidth="9.140625" defaultRowHeight="12.75"/>
  <cols>
    <col min="1" max="1" width="34.28125" style="15" customWidth="1"/>
    <col min="2" max="2" width="29.00390625" style="15" customWidth="1"/>
    <col min="3" max="5" width="23.57421875" style="15" customWidth="1"/>
    <col min="6" max="6" width="11.28125" style="16" customWidth="1"/>
    <col min="7" max="7" width="25.140625" style="15" customWidth="1"/>
    <col min="8" max="8" width="15.57421875" style="16" customWidth="1"/>
    <col min="9" max="9" width="13.421875" style="16" customWidth="1"/>
    <col min="10" max="10" width="18.8515625" style="15" customWidth="1"/>
    <col min="11" max="11" width="9.140625" style="16" customWidth="1"/>
    <col min="12" max="16384" width="9.140625" style="16" customWidth="1"/>
  </cols>
  <sheetData>
    <row r="1" ht="12" customHeight="1">
      <c r="J1" s="28"/>
    </row>
    <row r="2" spans="1:10" ht="36" customHeight="1">
      <c r="A2" s="17" t="s">
        <v>470</v>
      </c>
      <c r="B2" s="17"/>
      <c r="C2" s="17"/>
      <c r="D2" s="17"/>
      <c r="E2" s="17"/>
      <c r="F2" s="18"/>
      <c r="G2" s="17"/>
      <c r="H2" s="18"/>
      <c r="I2" s="18"/>
      <c r="J2" s="17"/>
    </row>
    <row r="3" spans="1:10" s="14" customFormat="1" ht="24" customHeight="1">
      <c r="A3" s="19" t="s">
        <v>1</v>
      </c>
      <c r="B3" s="20"/>
      <c r="C3" s="20"/>
      <c r="D3" s="20"/>
      <c r="E3" s="20"/>
      <c r="G3" s="20"/>
      <c r="J3" s="20"/>
    </row>
    <row r="4" spans="1:10" ht="44.25" customHeight="1">
      <c r="A4" s="21" t="s">
        <v>356</v>
      </c>
      <c r="B4" s="21" t="s">
        <v>357</v>
      </c>
      <c r="C4" s="21" t="s">
        <v>358</v>
      </c>
      <c r="D4" s="21" t="s">
        <v>359</v>
      </c>
      <c r="E4" s="21" t="s">
        <v>360</v>
      </c>
      <c r="F4" s="22" t="s">
        <v>361</v>
      </c>
      <c r="G4" s="21" t="s">
        <v>362</v>
      </c>
      <c r="H4" s="22" t="s">
        <v>363</v>
      </c>
      <c r="I4" s="22" t="s">
        <v>364</v>
      </c>
      <c r="J4" s="21" t="s">
        <v>365</v>
      </c>
    </row>
    <row r="5" spans="1:10" ht="14.25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2">
        <v>6</v>
      </c>
      <c r="G5" s="21">
        <v>7</v>
      </c>
      <c r="H5" s="22">
        <v>8</v>
      </c>
      <c r="I5" s="22">
        <v>9</v>
      </c>
      <c r="J5" s="21">
        <v>10</v>
      </c>
    </row>
    <row r="6" spans="1:10" ht="42" customHeight="1">
      <c r="A6" s="23" t="s">
        <v>43</v>
      </c>
      <c r="B6" s="24"/>
      <c r="C6" s="24"/>
      <c r="D6" s="24"/>
      <c r="E6" s="25"/>
      <c r="F6" s="26"/>
      <c r="G6" s="25"/>
      <c r="H6" s="26"/>
      <c r="I6" s="26"/>
      <c r="J6" s="25"/>
    </row>
    <row r="7" spans="1:10" ht="42.75" customHeight="1">
      <c r="A7" s="27" t="s">
        <v>43</v>
      </c>
      <c r="B7" s="27" t="s">
        <v>43</v>
      </c>
      <c r="C7" s="27" t="s">
        <v>43</v>
      </c>
      <c r="D7" s="27" t="s">
        <v>43</v>
      </c>
      <c r="E7" s="23" t="s">
        <v>43</v>
      </c>
      <c r="F7" s="27" t="s">
        <v>43</v>
      </c>
      <c r="G7" s="23" t="s">
        <v>43</v>
      </c>
      <c r="H7" s="27" t="s">
        <v>43</v>
      </c>
      <c r="I7" s="27" t="s">
        <v>43</v>
      </c>
      <c r="J7" s="23" t="s">
        <v>43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tabSelected="1" workbookViewId="0" topLeftCell="A1">
      <selection activeCell="O10" sqref="O10"/>
    </sheetView>
  </sheetViews>
  <sheetFormatPr defaultColWidth="9.140625" defaultRowHeight="14.25" customHeight="1"/>
  <cols>
    <col min="1" max="1" width="20.7109375" style="104" customWidth="1"/>
    <col min="2" max="2" width="32.140625" style="29" customWidth="1"/>
    <col min="3" max="3" width="27.7109375" style="29" customWidth="1"/>
    <col min="4" max="5" width="36.7109375" style="29" customWidth="1"/>
    <col min="6" max="6" width="9.140625" style="29" customWidth="1"/>
    <col min="7" max="16384" width="9.140625" style="29" customWidth="1"/>
  </cols>
  <sheetData>
    <row r="1" spans="1:5" ht="12" customHeight="1">
      <c r="A1" s="105">
        <v>0</v>
      </c>
      <c r="B1" s="106">
        <v>1</v>
      </c>
      <c r="C1" s="107"/>
      <c r="D1" s="107"/>
      <c r="E1" s="107"/>
    </row>
    <row r="2" spans="1:5" ht="36" customHeight="1">
      <c r="A2" s="108" t="s">
        <v>471</v>
      </c>
      <c r="B2" s="109"/>
      <c r="C2" s="109"/>
      <c r="D2" s="109"/>
      <c r="E2" s="109"/>
    </row>
    <row r="3" spans="1:5" s="102" customFormat="1" ht="24" customHeight="1">
      <c r="A3" s="110" t="s">
        <v>1</v>
      </c>
      <c r="B3" s="111"/>
      <c r="C3" s="112"/>
      <c r="D3" s="112"/>
      <c r="E3" s="112" t="s">
        <v>2</v>
      </c>
    </row>
    <row r="4" spans="1:5" ht="19.5" customHeight="1">
      <c r="A4" s="113" t="s">
        <v>67</v>
      </c>
      <c r="B4" s="38" t="s">
        <v>68</v>
      </c>
      <c r="C4" s="39" t="s">
        <v>472</v>
      </c>
      <c r="D4" s="40"/>
      <c r="E4" s="114"/>
    </row>
    <row r="5" spans="1:5" ht="18.75" customHeight="1">
      <c r="A5" s="115"/>
      <c r="B5" s="42"/>
      <c r="C5" s="38" t="s">
        <v>52</v>
      </c>
      <c r="D5" s="39" t="s">
        <v>69</v>
      </c>
      <c r="E5" s="38" t="s">
        <v>70</v>
      </c>
    </row>
    <row r="6" spans="1:5" ht="18.75" customHeight="1">
      <c r="A6" s="116">
        <v>1</v>
      </c>
      <c r="B6" s="45">
        <v>2</v>
      </c>
      <c r="C6" s="45">
        <v>3</v>
      </c>
      <c r="D6" s="45">
        <v>4</v>
      </c>
      <c r="E6" s="45">
        <v>5</v>
      </c>
    </row>
    <row r="7" spans="1:5" ht="18.75" customHeight="1">
      <c r="A7" s="23" t="s">
        <v>43</v>
      </c>
      <c r="B7" s="23" t="s">
        <v>43</v>
      </c>
      <c r="C7" s="117" t="s">
        <v>43</v>
      </c>
      <c r="D7" s="118" t="s">
        <v>43</v>
      </c>
      <c r="E7" s="118" t="s">
        <v>43</v>
      </c>
    </row>
    <row r="8" spans="1:5" ht="18.75" customHeight="1">
      <c r="A8" s="119" t="s">
        <v>172</v>
      </c>
      <c r="B8" s="120" t="s">
        <v>172</v>
      </c>
      <c r="C8" s="117" t="s">
        <v>43</v>
      </c>
      <c r="D8" s="118" t="s">
        <v>43</v>
      </c>
      <c r="E8" s="118" t="s">
        <v>43</v>
      </c>
    </row>
  </sheetData>
  <sheetProtection/>
  <mergeCells count="6">
    <mergeCell ref="A2:E2"/>
    <mergeCell ref="A3:C3"/>
    <mergeCell ref="C4:E4"/>
    <mergeCell ref="A8:B8"/>
    <mergeCell ref="A4:A5"/>
    <mergeCell ref="B4:B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tabSelected="1" workbookViewId="0" topLeftCell="A13">
      <selection activeCell="O10" sqref="O10"/>
    </sheetView>
  </sheetViews>
  <sheetFormatPr defaultColWidth="9.140625" defaultRowHeight="14.25" customHeight="1"/>
  <cols>
    <col min="1" max="1" width="39.140625" style="29" customWidth="1"/>
    <col min="2" max="2" width="21.7109375" style="29" customWidth="1"/>
    <col min="3" max="3" width="35.28125" style="29" customWidth="1"/>
    <col min="4" max="4" width="7.7109375" style="29" customWidth="1"/>
    <col min="5" max="6" width="10.28125" style="29" customWidth="1"/>
    <col min="7" max="7" width="12.00390625" style="29" customWidth="1"/>
    <col min="8" max="12" width="10.00390625" style="29" customWidth="1"/>
    <col min="13" max="13" width="12.140625" style="29" customWidth="1"/>
    <col min="14" max="15" width="10.00390625" style="29" customWidth="1"/>
    <col min="16" max="16" width="9.140625" style="16" customWidth="1"/>
    <col min="17" max="18" width="9.140625" style="29" customWidth="1"/>
    <col min="19" max="20" width="12.7109375" style="29" customWidth="1"/>
    <col min="21" max="21" width="9.140625" style="16" customWidth="1"/>
    <col min="22" max="22" width="10.421875" style="29" customWidth="1"/>
    <col min="23" max="23" width="9.140625" style="16" customWidth="1"/>
    <col min="24" max="16384" width="9.140625" style="16" customWidth="1"/>
  </cols>
  <sheetData>
    <row r="1" spans="1:22" ht="13.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U1" s="28"/>
      <c r="V1" s="101"/>
    </row>
    <row r="2" spans="1:22" s="87" customFormat="1" ht="45" customHeight="1">
      <c r="A2" s="88" t="s">
        <v>473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100"/>
      <c r="Q2" s="89"/>
      <c r="R2" s="89"/>
      <c r="S2" s="89"/>
      <c r="T2" s="89"/>
      <c r="U2" s="100"/>
      <c r="V2" s="89"/>
    </row>
    <row r="3" spans="1:22" s="14" customFormat="1" ht="25.5" customHeight="1">
      <c r="A3" s="53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Q3" s="102"/>
      <c r="R3" s="102"/>
      <c r="S3" s="102"/>
      <c r="T3" s="102"/>
      <c r="U3" s="103" t="s">
        <v>174</v>
      </c>
      <c r="V3" s="103"/>
    </row>
    <row r="4" spans="1:22" ht="15.75" customHeight="1">
      <c r="A4" s="43" t="s">
        <v>474</v>
      </c>
      <c r="B4" s="56" t="s">
        <v>475</v>
      </c>
      <c r="C4" s="56" t="s">
        <v>476</v>
      </c>
      <c r="D4" s="56" t="s">
        <v>477</v>
      </c>
      <c r="E4" s="56" t="s">
        <v>478</v>
      </c>
      <c r="F4" s="56" t="s">
        <v>479</v>
      </c>
      <c r="G4" s="57" t="s">
        <v>189</v>
      </c>
      <c r="H4" s="57"/>
      <c r="I4" s="57"/>
      <c r="J4" s="57"/>
      <c r="K4" s="57"/>
      <c r="L4" s="57"/>
      <c r="M4" s="57"/>
      <c r="N4" s="57"/>
      <c r="O4" s="57"/>
      <c r="P4" s="74"/>
      <c r="Q4" s="57"/>
      <c r="R4" s="57"/>
      <c r="S4" s="57"/>
      <c r="T4" s="57"/>
      <c r="U4" s="74"/>
      <c r="V4" s="85"/>
    </row>
    <row r="5" spans="1:22" ht="17.25" customHeight="1">
      <c r="A5" s="59"/>
      <c r="B5" s="58"/>
      <c r="C5" s="58"/>
      <c r="D5" s="58"/>
      <c r="E5" s="58"/>
      <c r="F5" s="58"/>
      <c r="G5" s="58" t="s">
        <v>52</v>
      </c>
      <c r="H5" s="75" t="s">
        <v>55</v>
      </c>
      <c r="I5" s="75"/>
      <c r="J5" s="75"/>
      <c r="K5" s="75"/>
      <c r="L5" s="75"/>
      <c r="M5" s="60"/>
      <c r="N5" s="58" t="s">
        <v>480</v>
      </c>
      <c r="O5" s="58" t="s">
        <v>481</v>
      </c>
      <c r="P5" s="86" t="s">
        <v>482</v>
      </c>
      <c r="Q5" s="75" t="s">
        <v>483</v>
      </c>
      <c r="R5" s="75"/>
      <c r="S5" s="75"/>
      <c r="T5" s="75"/>
      <c r="U5" s="76"/>
      <c r="V5" s="60"/>
    </row>
    <row r="6" spans="1:22" ht="54" customHeight="1">
      <c r="A6" s="61"/>
      <c r="B6" s="60"/>
      <c r="C6" s="60"/>
      <c r="D6" s="60"/>
      <c r="E6" s="60"/>
      <c r="F6" s="60"/>
      <c r="G6" s="60"/>
      <c r="H6" s="60" t="s">
        <v>54</v>
      </c>
      <c r="I6" s="60" t="s">
        <v>346</v>
      </c>
      <c r="J6" s="60" t="s">
        <v>347</v>
      </c>
      <c r="K6" s="60" t="s">
        <v>348</v>
      </c>
      <c r="L6" s="60" t="s">
        <v>349</v>
      </c>
      <c r="M6" s="60" t="s">
        <v>350</v>
      </c>
      <c r="N6" s="60"/>
      <c r="O6" s="60"/>
      <c r="P6" s="62"/>
      <c r="Q6" s="60" t="s">
        <v>54</v>
      </c>
      <c r="R6" s="60" t="s">
        <v>59</v>
      </c>
      <c r="S6" s="60" t="s">
        <v>345</v>
      </c>
      <c r="T6" s="60" t="s">
        <v>61</v>
      </c>
      <c r="U6" s="62" t="s">
        <v>62</v>
      </c>
      <c r="V6" s="60" t="s">
        <v>63</v>
      </c>
    </row>
    <row r="7" spans="1:22" ht="15" customHeight="1">
      <c r="A7" s="41">
        <v>1</v>
      </c>
      <c r="B7" s="90">
        <v>2</v>
      </c>
      <c r="C7" s="90">
        <v>3</v>
      </c>
      <c r="D7" s="90">
        <v>4</v>
      </c>
      <c r="E7" s="90">
        <v>5</v>
      </c>
      <c r="F7" s="90">
        <v>6</v>
      </c>
      <c r="G7" s="91">
        <v>7</v>
      </c>
      <c r="H7" s="91">
        <v>8</v>
      </c>
      <c r="I7" s="91">
        <v>9</v>
      </c>
      <c r="J7" s="91">
        <v>10</v>
      </c>
      <c r="K7" s="91">
        <v>11</v>
      </c>
      <c r="L7" s="91">
        <v>12</v>
      </c>
      <c r="M7" s="91">
        <v>13</v>
      </c>
      <c r="N7" s="91">
        <v>14</v>
      </c>
      <c r="O7" s="91">
        <v>15</v>
      </c>
      <c r="P7" s="91">
        <v>16</v>
      </c>
      <c r="Q7" s="91">
        <v>17</v>
      </c>
      <c r="R7" s="91">
        <v>18</v>
      </c>
      <c r="S7" s="91">
        <v>19</v>
      </c>
      <c r="T7" s="91">
        <v>20</v>
      </c>
      <c r="U7" s="91">
        <v>21</v>
      </c>
      <c r="V7" s="91">
        <v>22</v>
      </c>
    </row>
    <row r="8" spans="1:22" ht="15" customHeight="1">
      <c r="A8" s="92" t="s">
        <v>422</v>
      </c>
      <c r="B8" s="93" t="s">
        <v>484</v>
      </c>
      <c r="C8" s="93" t="s">
        <v>485</v>
      </c>
      <c r="D8" s="93" t="s">
        <v>486</v>
      </c>
      <c r="E8" s="94">
        <v>2</v>
      </c>
      <c r="F8" s="90"/>
      <c r="G8" s="95">
        <v>1.2</v>
      </c>
      <c r="H8" s="95">
        <v>1.2</v>
      </c>
      <c r="I8" s="95">
        <v>1.2</v>
      </c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</row>
    <row r="9" spans="1:22" ht="15" customHeight="1">
      <c r="A9" s="92" t="s">
        <v>422</v>
      </c>
      <c r="B9" s="93" t="s">
        <v>487</v>
      </c>
      <c r="C9" s="93" t="s">
        <v>488</v>
      </c>
      <c r="D9" s="93" t="s">
        <v>489</v>
      </c>
      <c r="E9" s="94">
        <v>200</v>
      </c>
      <c r="F9" s="90"/>
      <c r="G9" s="95">
        <v>3</v>
      </c>
      <c r="H9" s="95">
        <v>3</v>
      </c>
      <c r="I9" s="95">
        <v>3</v>
      </c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</row>
    <row r="10" spans="1:22" ht="15" customHeight="1">
      <c r="A10" s="92" t="s">
        <v>417</v>
      </c>
      <c r="B10" s="93" t="s">
        <v>484</v>
      </c>
      <c r="C10" s="93" t="s">
        <v>485</v>
      </c>
      <c r="D10" s="93" t="s">
        <v>486</v>
      </c>
      <c r="E10" s="94">
        <v>1</v>
      </c>
      <c r="F10" s="90"/>
      <c r="G10" s="95">
        <v>0.55</v>
      </c>
      <c r="H10" s="95">
        <v>0.55</v>
      </c>
      <c r="I10" s="95">
        <v>0.55</v>
      </c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</row>
    <row r="11" spans="1:22" ht="15" customHeight="1">
      <c r="A11" s="92" t="s">
        <v>417</v>
      </c>
      <c r="B11" s="93" t="s">
        <v>484</v>
      </c>
      <c r="C11" s="93" t="s">
        <v>485</v>
      </c>
      <c r="D11" s="93" t="s">
        <v>486</v>
      </c>
      <c r="E11" s="94">
        <v>1</v>
      </c>
      <c r="F11" s="90"/>
      <c r="G11" s="95">
        <v>0.6</v>
      </c>
      <c r="H11" s="95">
        <v>0.6</v>
      </c>
      <c r="I11" s="95">
        <v>0.6</v>
      </c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</row>
    <row r="12" spans="1:22" ht="15" customHeight="1">
      <c r="A12" s="92" t="s">
        <v>417</v>
      </c>
      <c r="B12" s="93" t="s">
        <v>484</v>
      </c>
      <c r="C12" s="93" t="s">
        <v>485</v>
      </c>
      <c r="D12" s="93" t="s">
        <v>486</v>
      </c>
      <c r="E12" s="94">
        <v>2</v>
      </c>
      <c r="F12" s="90"/>
      <c r="G12" s="95">
        <v>1.2</v>
      </c>
      <c r="H12" s="95">
        <v>1.2</v>
      </c>
      <c r="I12" s="95">
        <v>1.2</v>
      </c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</row>
    <row r="13" spans="1:22" ht="15" customHeight="1">
      <c r="A13" s="92" t="s">
        <v>417</v>
      </c>
      <c r="B13" s="93" t="s">
        <v>490</v>
      </c>
      <c r="C13" s="93" t="s">
        <v>491</v>
      </c>
      <c r="D13" s="93" t="s">
        <v>486</v>
      </c>
      <c r="E13" s="94">
        <v>1</v>
      </c>
      <c r="F13" s="90"/>
      <c r="G13" s="95">
        <v>1</v>
      </c>
      <c r="H13" s="95">
        <v>1</v>
      </c>
      <c r="I13" s="95">
        <v>1</v>
      </c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</row>
    <row r="14" spans="1:22" ht="15" customHeight="1">
      <c r="A14" s="92" t="s">
        <v>417</v>
      </c>
      <c r="B14" s="93" t="s">
        <v>490</v>
      </c>
      <c r="C14" s="93" t="s">
        <v>491</v>
      </c>
      <c r="D14" s="93" t="s">
        <v>486</v>
      </c>
      <c r="E14" s="94">
        <v>1</v>
      </c>
      <c r="F14" s="90"/>
      <c r="G14" s="95">
        <v>0.8</v>
      </c>
      <c r="H14" s="95">
        <v>0.8</v>
      </c>
      <c r="I14" s="95">
        <v>0.8</v>
      </c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</row>
    <row r="15" spans="1:22" ht="15" customHeight="1">
      <c r="A15" s="92" t="s">
        <v>417</v>
      </c>
      <c r="B15" s="93" t="s">
        <v>490</v>
      </c>
      <c r="C15" s="93" t="s">
        <v>491</v>
      </c>
      <c r="D15" s="93" t="s">
        <v>486</v>
      </c>
      <c r="E15" s="94">
        <v>1</v>
      </c>
      <c r="F15" s="90"/>
      <c r="G15" s="95">
        <v>0.345</v>
      </c>
      <c r="H15" s="95">
        <v>0.345</v>
      </c>
      <c r="I15" s="95">
        <v>0.35</v>
      </c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</row>
    <row r="16" spans="1:22" ht="15" customHeight="1">
      <c r="A16" s="92" t="s">
        <v>417</v>
      </c>
      <c r="B16" s="93" t="s">
        <v>490</v>
      </c>
      <c r="C16" s="93" t="s">
        <v>491</v>
      </c>
      <c r="D16" s="93" t="s">
        <v>486</v>
      </c>
      <c r="E16" s="94">
        <v>1</v>
      </c>
      <c r="F16" s="90"/>
      <c r="G16" s="95">
        <v>0.35</v>
      </c>
      <c r="H16" s="95">
        <v>0.35</v>
      </c>
      <c r="I16" s="95">
        <v>0.35</v>
      </c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</row>
    <row r="17" spans="1:22" ht="15" customHeight="1">
      <c r="A17" s="92" t="s">
        <v>417</v>
      </c>
      <c r="B17" s="93" t="s">
        <v>490</v>
      </c>
      <c r="C17" s="93" t="s">
        <v>491</v>
      </c>
      <c r="D17" s="93" t="s">
        <v>486</v>
      </c>
      <c r="E17" s="94">
        <v>1</v>
      </c>
      <c r="F17" s="90"/>
      <c r="G17" s="95">
        <v>0.4</v>
      </c>
      <c r="H17" s="95">
        <v>0.4</v>
      </c>
      <c r="I17" s="95">
        <v>0.4</v>
      </c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</row>
    <row r="18" spans="1:22" ht="15" customHeight="1">
      <c r="A18" s="92" t="s">
        <v>417</v>
      </c>
      <c r="B18" s="93" t="s">
        <v>490</v>
      </c>
      <c r="C18" s="93" t="s">
        <v>491</v>
      </c>
      <c r="D18" s="93" t="s">
        <v>486</v>
      </c>
      <c r="E18" s="94">
        <v>2</v>
      </c>
      <c r="F18" s="90"/>
      <c r="G18" s="95">
        <v>0.6</v>
      </c>
      <c r="H18" s="95">
        <v>0.6</v>
      </c>
      <c r="I18" s="95">
        <v>0.6</v>
      </c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</row>
    <row r="19" spans="1:22" ht="15" customHeight="1">
      <c r="A19" s="92" t="s">
        <v>417</v>
      </c>
      <c r="B19" s="93" t="s">
        <v>490</v>
      </c>
      <c r="C19" s="93" t="s">
        <v>491</v>
      </c>
      <c r="D19" s="93" t="s">
        <v>486</v>
      </c>
      <c r="E19" s="94">
        <v>1</v>
      </c>
      <c r="F19" s="90"/>
      <c r="G19" s="95">
        <v>0.3</v>
      </c>
      <c r="H19" s="95">
        <v>0.3</v>
      </c>
      <c r="I19" s="95">
        <v>0.3</v>
      </c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</row>
    <row r="20" spans="1:22" ht="15" customHeight="1">
      <c r="A20" s="92" t="s">
        <v>417</v>
      </c>
      <c r="B20" s="93" t="s">
        <v>492</v>
      </c>
      <c r="C20" s="93" t="s">
        <v>493</v>
      </c>
      <c r="D20" s="93" t="s">
        <v>494</v>
      </c>
      <c r="E20" s="94">
        <v>1</v>
      </c>
      <c r="F20" s="90"/>
      <c r="G20" s="95">
        <v>0.09</v>
      </c>
      <c r="H20" s="95">
        <v>0.09</v>
      </c>
      <c r="I20" s="95">
        <v>0.09</v>
      </c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</row>
    <row r="21" spans="1:22" ht="15" customHeight="1">
      <c r="A21" s="92" t="s">
        <v>417</v>
      </c>
      <c r="B21" s="93" t="s">
        <v>492</v>
      </c>
      <c r="C21" s="93" t="s">
        <v>493</v>
      </c>
      <c r="D21" s="93" t="s">
        <v>494</v>
      </c>
      <c r="E21" s="94">
        <v>1</v>
      </c>
      <c r="F21" s="90"/>
      <c r="G21" s="95">
        <v>0.1</v>
      </c>
      <c r="H21" s="95">
        <v>0.1</v>
      </c>
      <c r="I21" s="95">
        <v>0.1</v>
      </c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</row>
    <row r="22" spans="1:22" ht="15" customHeight="1">
      <c r="A22" s="92" t="s">
        <v>417</v>
      </c>
      <c r="B22" s="93" t="s">
        <v>495</v>
      </c>
      <c r="C22" s="93" t="s">
        <v>496</v>
      </c>
      <c r="D22" s="93" t="s">
        <v>461</v>
      </c>
      <c r="E22" s="94">
        <v>1</v>
      </c>
      <c r="F22" s="90"/>
      <c r="G22" s="95">
        <v>0.057</v>
      </c>
      <c r="H22" s="95">
        <v>0.057</v>
      </c>
      <c r="I22" s="95">
        <v>0.06</v>
      </c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</row>
    <row r="23" spans="1:22" ht="15" customHeight="1">
      <c r="A23" s="92" t="s">
        <v>417</v>
      </c>
      <c r="B23" s="93" t="s">
        <v>497</v>
      </c>
      <c r="C23" s="93" t="s">
        <v>498</v>
      </c>
      <c r="D23" s="93" t="s">
        <v>494</v>
      </c>
      <c r="E23" s="94">
        <v>2</v>
      </c>
      <c r="F23" s="90"/>
      <c r="G23" s="95">
        <v>0.138</v>
      </c>
      <c r="H23" s="95">
        <v>0.138</v>
      </c>
      <c r="I23" s="95">
        <v>0.14</v>
      </c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</row>
    <row r="24" spans="1:22" ht="15" customHeight="1">
      <c r="A24" s="92" t="s">
        <v>417</v>
      </c>
      <c r="B24" s="93" t="s">
        <v>497</v>
      </c>
      <c r="C24" s="93" t="s">
        <v>498</v>
      </c>
      <c r="D24" s="93" t="s">
        <v>494</v>
      </c>
      <c r="E24" s="94">
        <v>2</v>
      </c>
      <c r="F24" s="90"/>
      <c r="G24" s="95">
        <v>0.1</v>
      </c>
      <c r="H24" s="95">
        <v>0.1</v>
      </c>
      <c r="I24" s="95">
        <v>0.1</v>
      </c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</row>
    <row r="25" spans="1:22" ht="15" customHeight="1">
      <c r="A25" s="92" t="s">
        <v>417</v>
      </c>
      <c r="B25" s="93" t="s">
        <v>499</v>
      </c>
      <c r="C25" s="93" t="s">
        <v>500</v>
      </c>
      <c r="D25" s="93" t="s">
        <v>461</v>
      </c>
      <c r="E25" s="94">
        <v>1</v>
      </c>
      <c r="F25" s="90"/>
      <c r="G25" s="95">
        <v>0.23</v>
      </c>
      <c r="H25" s="95">
        <v>0.23</v>
      </c>
      <c r="I25" s="95">
        <v>0.23</v>
      </c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</row>
    <row r="26" spans="1:22" ht="15" customHeight="1">
      <c r="A26" s="92" t="s">
        <v>417</v>
      </c>
      <c r="B26" s="93" t="s">
        <v>487</v>
      </c>
      <c r="C26" s="93" t="s">
        <v>488</v>
      </c>
      <c r="D26" s="93" t="s">
        <v>486</v>
      </c>
      <c r="E26" s="94">
        <v>30</v>
      </c>
      <c r="F26" s="90"/>
      <c r="G26" s="95">
        <v>0.45</v>
      </c>
      <c r="H26" s="95">
        <v>0.45</v>
      </c>
      <c r="I26" s="95">
        <v>0.45</v>
      </c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</row>
    <row r="27" spans="1:22" ht="15" customHeight="1">
      <c r="A27" s="92" t="s">
        <v>417</v>
      </c>
      <c r="B27" s="93" t="s">
        <v>487</v>
      </c>
      <c r="C27" s="93" t="s">
        <v>488</v>
      </c>
      <c r="D27" s="93" t="s">
        <v>489</v>
      </c>
      <c r="E27" s="94">
        <v>18</v>
      </c>
      <c r="F27" s="90"/>
      <c r="G27" s="95">
        <v>0.27</v>
      </c>
      <c r="H27" s="95">
        <v>0.27</v>
      </c>
      <c r="I27" s="95">
        <v>0.27</v>
      </c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</row>
    <row r="28" spans="1:22" ht="15" customHeight="1">
      <c r="A28" s="92" t="s">
        <v>417</v>
      </c>
      <c r="B28" s="93" t="s">
        <v>487</v>
      </c>
      <c r="C28" s="93" t="s">
        <v>488</v>
      </c>
      <c r="D28" s="93" t="s">
        <v>489</v>
      </c>
      <c r="E28" s="94">
        <v>20</v>
      </c>
      <c r="F28" s="90"/>
      <c r="G28" s="95">
        <v>0.3</v>
      </c>
      <c r="H28" s="95">
        <v>0.3</v>
      </c>
      <c r="I28" s="95">
        <v>0.3</v>
      </c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</row>
    <row r="29" spans="1:22" ht="15" customHeight="1">
      <c r="A29" s="92" t="s">
        <v>417</v>
      </c>
      <c r="B29" s="93" t="s">
        <v>487</v>
      </c>
      <c r="C29" s="93" t="s">
        <v>488</v>
      </c>
      <c r="D29" s="93" t="s">
        <v>489</v>
      </c>
      <c r="E29" s="94">
        <v>8</v>
      </c>
      <c r="F29" s="90"/>
      <c r="G29" s="95">
        <v>0.12</v>
      </c>
      <c r="H29" s="95">
        <v>0.12</v>
      </c>
      <c r="I29" s="95">
        <v>0.12</v>
      </c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</row>
    <row r="30" spans="1:22" ht="15" customHeight="1">
      <c r="A30" s="92" t="s">
        <v>417</v>
      </c>
      <c r="B30" s="93" t="s">
        <v>501</v>
      </c>
      <c r="C30" s="93" t="s">
        <v>502</v>
      </c>
      <c r="D30" s="93" t="s">
        <v>494</v>
      </c>
      <c r="E30" s="94">
        <v>14</v>
      </c>
      <c r="F30" s="90"/>
      <c r="G30" s="95">
        <v>0.21</v>
      </c>
      <c r="H30" s="95">
        <v>0.21</v>
      </c>
      <c r="I30" s="95">
        <v>0.21</v>
      </c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</row>
    <row r="31" spans="1:22" ht="15" customHeight="1">
      <c r="A31" s="92" t="s">
        <v>417</v>
      </c>
      <c r="B31" s="93" t="s">
        <v>501</v>
      </c>
      <c r="C31" s="93" t="s">
        <v>502</v>
      </c>
      <c r="D31" s="93" t="s">
        <v>494</v>
      </c>
      <c r="E31" s="94">
        <v>10</v>
      </c>
      <c r="F31" s="90"/>
      <c r="G31" s="95">
        <v>0.2</v>
      </c>
      <c r="H31" s="95">
        <v>0.2</v>
      </c>
      <c r="I31" s="95">
        <v>0.2</v>
      </c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</row>
    <row r="32" spans="1:22" ht="21" customHeight="1">
      <c r="A32" s="96" t="s">
        <v>172</v>
      </c>
      <c r="B32" s="97"/>
      <c r="C32" s="97"/>
      <c r="D32" s="97"/>
      <c r="E32" s="98"/>
      <c r="F32" s="63" t="s">
        <v>43</v>
      </c>
      <c r="G32" s="99">
        <v>12.61</v>
      </c>
      <c r="H32" s="99">
        <v>12.61</v>
      </c>
      <c r="I32" s="99">
        <v>12.61</v>
      </c>
      <c r="J32" s="63" t="s">
        <v>43</v>
      </c>
      <c r="K32" s="63" t="s">
        <v>43</v>
      </c>
      <c r="L32" s="63" t="s">
        <v>43</v>
      </c>
      <c r="M32" s="63" t="s">
        <v>43</v>
      </c>
      <c r="N32" s="63" t="s">
        <v>43</v>
      </c>
      <c r="O32" s="63" t="s">
        <v>43</v>
      </c>
      <c r="P32" s="63" t="s">
        <v>43</v>
      </c>
      <c r="Q32" s="63" t="s">
        <v>43</v>
      </c>
      <c r="R32" s="63" t="s">
        <v>43</v>
      </c>
      <c r="S32" s="63" t="s">
        <v>43</v>
      </c>
      <c r="T32" s="63"/>
      <c r="U32" s="63" t="s">
        <v>43</v>
      </c>
      <c r="V32" s="63" t="s">
        <v>43</v>
      </c>
    </row>
  </sheetData>
  <sheetProtection/>
  <mergeCells count="17">
    <mergeCell ref="A2:V2"/>
    <mergeCell ref="A3:F3"/>
    <mergeCell ref="U3:V3"/>
    <mergeCell ref="G4:V4"/>
    <mergeCell ref="H5:M5"/>
    <mergeCell ref="Q5:V5"/>
    <mergeCell ref="A32:E32"/>
    <mergeCell ref="A4:A6"/>
    <mergeCell ref="B4:B6"/>
    <mergeCell ref="C4:C6"/>
    <mergeCell ref="D4:D6"/>
    <mergeCell ref="E4:E6"/>
    <mergeCell ref="F4:F6"/>
    <mergeCell ref="G5:G6"/>
    <mergeCell ref="N5:N6"/>
    <mergeCell ref="O5:O6"/>
    <mergeCell ref="P5:P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"/>
  <sheetViews>
    <sheetView tabSelected="1" workbookViewId="0" topLeftCell="A1">
      <selection activeCell="O10" sqref="O10"/>
    </sheetView>
  </sheetViews>
  <sheetFormatPr defaultColWidth="8.7109375" defaultRowHeight="14.25" customHeight="1"/>
  <cols>
    <col min="1" max="7" width="9.140625" style="50" customWidth="1"/>
    <col min="8" max="8" width="12.00390625" style="29" customWidth="1"/>
    <col min="9" max="13" width="10.00390625" style="29" customWidth="1"/>
    <col min="14" max="14" width="10.8515625" style="16" customWidth="1"/>
    <col min="15" max="15" width="9.140625" style="29" customWidth="1"/>
    <col min="16" max="17" width="10.00390625" style="29" customWidth="1"/>
    <col min="18" max="18" width="9.140625" style="16" customWidth="1"/>
    <col min="19" max="20" width="9.140625" style="29" customWidth="1"/>
    <col min="21" max="22" width="12.7109375" style="29" customWidth="1"/>
    <col min="23" max="23" width="9.140625" style="16" customWidth="1"/>
    <col min="24" max="24" width="10.421875" style="29" customWidth="1"/>
    <col min="25" max="25" width="9.140625" style="16" customWidth="1"/>
    <col min="26" max="253" width="9.140625" style="16" bestFit="1" customWidth="1"/>
    <col min="254" max="16384" width="8.7109375" style="16" customWidth="1"/>
  </cols>
  <sheetData>
    <row r="1" spans="1:24" ht="13.5" customHeight="1">
      <c r="A1" s="30"/>
      <c r="B1" s="30"/>
      <c r="C1" s="30"/>
      <c r="D1" s="30"/>
      <c r="E1" s="30"/>
      <c r="F1" s="30"/>
      <c r="G1" s="30"/>
      <c r="H1" s="51"/>
      <c r="I1" s="51"/>
      <c r="J1" s="51"/>
      <c r="K1" s="51"/>
      <c r="L1" s="51"/>
      <c r="M1" s="51"/>
      <c r="N1" s="72"/>
      <c r="O1" s="51"/>
      <c r="P1" s="51"/>
      <c r="Q1" s="51"/>
      <c r="R1" s="79"/>
      <c r="S1" s="37"/>
      <c r="T1" s="37"/>
      <c r="U1" s="37"/>
      <c r="V1" s="37"/>
      <c r="W1" s="80"/>
      <c r="X1" s="81"/>
    </row>
    <row r="2" spans="1:24" s="49" customFormat="1" ht="45" customHeight="1">
      <c r="A2" s="52" t="s">
        <v>503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</row>
    <row r="3" spans="1:24" s="14" customFormat="1" ht="25.5" customHeight="1">
      <c r="A3" s="53" t="s">
        <v>1</v>
      </c>
      <c r="B3" s="54"/>
      <c r="C3" s="54"/>
      <c r="D3" s="54"/>
      <c r="E3" s="54"/>
      <c r="F3" s="54"/>
      <c r="G3" s="54"/>
      <c r="H3" s="35"/>
      <c r="I3" s="35"/>
      <c r="J3" s="35"/>
      <c r="K3" s="35"/>
      <c r="L3" s="35"/>
      <c r="M3" s="35"/>
      <c r="N3" s="73"/>
      <c r="O3" s="35"/>
      <c r="P3" s="35"/>
      <c r="Q3" s="35"/>
      <c r="R3" s="82"/>
      <c r="S3" s="83"/>
      <c r="T3" s="83"/>
      <c r="U3" s="83"/>
      <c r="V3" s="83"/>
      <c r="W3" s="84" t="s">
        <v>174</v>
      </c>
      <c r="X3" s="84"/>
    </row>
    <row r="4" spans="1:24" ht="15.75" customHeight="1">
      <c r="A4" s="55" t="s">
        <v>474</v>
      </c>
      <c r="B4" s="56" t="s">
        <v>504</v>
      </c>
      <c r="C4" s="43" t="s">
        <v>505</v>
      </c>
      <c r="D4" s="43" t="s">
        <v>506</v>
      </c>
      <c r="E4" s="43" t="s">
        <v>507</v>
      </c>
      <c r="F4" s="43" t="s">
        <v>508</v>
      </c>
      <c r="G4" s="43" t="s">
        <v>509</v>
      </c>
      <c r="H4" s="57" t="s">
        <v>189</v>
      </c>
      <c r="I4" s="57"/>
      <c r="J4" s="57"/>
      <c r="K4" s="57"/>
      <c r="L4" s="57"/>
      <c r="M4" s="57"/>
      <c r="N4" s="74"/>
      <c r="O4" s="57"/>
      <c r="P4" s="57"/>
      <c r="Q4" s="57"/>
      <c r="R4" s="74"/>
      <c r="S4" s="57"/>
      <c r="T4" s="57"/>
      <c r="U4" s="57"/>
      <c r="V4" s="57"/>
      <c r="W4" s="74"/>
      <c r="X4" s="85"/>
    </row>
    <row r="5" spans="1:24" ht="17.25" customHeight="1">
      <c r="A5" s="55"/>
      <c r="B5" s="58"/>
      <c r="C5" s="59"/>
      <c r="D5" s="59"/>
      <c r="E5" s="59"/>
      <c r="F5" s="59"/>
      <c r="G5" s="59"/>
      <c r="H5" s="58" t="s">
        <v>52</v>
      </c>
      <c r="I5" s="75" t="s">
        <v>55</v>
      </c>
      <c r="J5" s="75"/>
      <c r="K5" s="75"/>
      <c r="L5" s="75"/>
      <c r="M5" s="75"/>
      <c r="N5" s="76"/>
      <c r="O5" s="60"/>
      <c r="P5" s="58" t="s">
        <v>480</v>
      </c>
      <c r="Q5" s="58" t="s">
        <v>481</v>
      </c>
      <c r="R5" s="86" t="s">
        <v>482</v>
      </c>
      <c r="S5" s="75" t="s">
        <v>483</v>
      </c>
      <c r="T5" s="75"/>
      <c r="U5" s="75"/>
      <c r="V5" s="75"/>
      <c r="W5" s="76"/>
      <c r="X5" s="60"/>
    </row>
    <row r="6" spans="1:24" ht="54" customHeight="1">
      <c r="A6" s="55"/>
      <c r="B6" s="58"/>
      <c r="C6" s="59"/>
      <c r="D6" s="59"/>
      <c r="E6" s="59"/>
      <c r="F6" s="59"/>
      <c r="G6" s="59"/>
      <c r="H6" s="60"/>
      <c r="I6" s="60" t="s">
        <v>54</v>
      </c>
      <c r="J6" s="60" t="s">
        <v>346</v>
      </c>
      <c r="K6" s="60" t="s">
        <v>347</v>
      </c>
      <c r="L6" s="60" t="s">
        <v>348</v>
      </c>
      <c r="M6" s="60" t="s">
        <v>349</v>
      </c>
      <c r="N6" s="62" t="s">
        <v>350</v>
      </c>
      <c r="O6" s="60" t="s">
        <v>510</v>
      </c>
      <c r="P6" s="60"/>
      <c r="Q6" s="60"/>
      <c r="R6" s="62"/>
      <c r="S6" s="60" t="s">
        <v>54</v>
      </c>
      <c r="T6" s="60" t="s">
        <v>59</v>
      </c>
      <c r="U6" s="60" t="s">
        <v>345</v>
      </c>
      <c r="V6" s="60" t="s">
        <v>61</v>
      </c>
      <c r="W6" s="62" t="s">
        <v>62</v>
      </c>
      <c r="X6" s="60" t="s">
        <v>63</v>
      </c>
    </row>
    <row r="7" spans="1:24" ht="15" customHeight="1">
      <c r="A7" s="61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  <c r="H7" s="62">
        <v>5</v>
      </c>
      <c r="I7" s="62">
        <v>6</v>
      </c>
      <c r="J7" s="62">
        <v>7</v>
      </c>
      <c r="K7" s="62">
        <v>8</v>
      </c>
      <c r="L7" s="62">
        <v>9</v>
      </c>
      <c r="M7" s="62">
        <v>10</v>
      </c>
      <c r="N7" s="62">
        <v>11</v>
      </c>
      <c r="O7" s="62">
        <v>12</v>
      </c>
      <c r="P7" s="62">
        <v>13</v>
      </c>
      <c r="Q7" s="62">
        <v>14</v>
      </c>
      <c r="R7" s="62">
        <v>15</v>
      </c>
      <c r="S7" s="62">
        <v>16</v>
      </c>
      <c r="T7" s="62">
        <v>17</v>
      </c>
      <c r="U7" s="62">
        <v>18</v>
      </c>
      <c r="V7" s="62">
        <v>19</v>
      </c>
      <c r="W7" s="62">
        <v>20</v>
      </c>
      <c r="X7" s="62">
        <v>21</v>
      </c>
    </row>
    <row r="8" spans="1:24" ht="22.5" customHeight="1">
      <c r="A8" s="45"/>
      <c r="B8" s="45"/>
      <c r="C8" s="45"/>
      <c r="D8" s="45"/>
      <c r="E8" s="45"/>
      <c r="F8" s="45"/>
      <c r="G8" s="45"/>
      <c r="H8" s="63" t="s">
        <v>43</v>
      </c>
      <c r="I8" s="63" t="s">
        <v>43</v>
      </c>
      <c r="J8" s="63" t="s">
        <v>43</v>
      </c>
      <c r="K8" s="63" t="s">
        <v>43</v>
      </c>
      <c r="L8" s="63" t="s">
        <v>43</v>
      </c>
      <c r="M8" s="63" t="s">
        <v>43</v>
      </c>
      <c r="N8" s="63" t="s">
        <v>43</v>
      </c>
      <c r="O8" s="63"/>
      <c r="P8" s="63" t="s">
        <v>43</v>
      </c>
      <c r="Q8" s="63" t="s">
        <v>43</v>
      </c>
      <c r="R8" s="63" t="s">
        <v>43</v>
      </c>
      <c r="S8" s="63" t="s">
        <v>43</v>
      </c>
      <c r="T8" s="63" t="s">
        <v>43</v>
      </c>
      <c r="U8" s="63" t="s">
        <v>43</v>
      </c>
      <c r="V8" s="63"/>
      <c r="W8" s="63" t="s">
        <v>43</v>
      </c>
      <c r="X8" s="63" t="s">
        <v>43</v>
      </c>
    </row>
    <row r="9" spans="1:24" ht="22.5" customHeight="1">
      <c r="A9" s="64"/>
      <c r="B9" s="65"/>
      <c r="C9" s="65"/>
      <c r="D9" s="65"/>
      <c r="E9" s="65"/>
      <c r="F9" s="65"/>
      <c r="G9" s="65"/>
      <c r="H9" s="66" t="s">
        <v>43</v>
      </c>
      <c r="I9" s="66" t="s">
        <v>43</v>
      </c>
      <c r="J9" s="66" t="s">
        <v>43</v>
      </c>
      <c r="K9" s="66" t="s">
        <v>43</v>
      </c>
      <c r="L9" s="66" t="s">
        <v>43</v>
      </c>
      <c r="M9" s="66" t="s">
        <v>43</v>
      </c>
      <c r="N9" s="77" t="s">
        <v>43</v>
      </c>
      <c r="O9" s="66"/>
      <c r="P9" s="66" t="s">
        <v>43</v>
      </c>
      <c r="Q9" s="66" t="s">
        <v>43</v>
      </c>
      <c r="R9" s="77" t="s">
        <v>43</v>
      </c>
      <c r="S9" s="66" t="s">
        <v>43</v>
      </c>
      <c r="T9" s="66" t="s">
        <v>43</v>
      </c>
      <c r="U9" s="66" t="s">
        <v>43</v>
      </c>
      <c r="V9" s="66"/>
      <c r="W9" s="77" t="s">
        <v>43</v>
      </c>
      <c r="X9" s="66" t="s">
        <v>43</v>
      </c>
    </row>
    <row r="10" spans="1:24" ht="22.5" customHeight="1">
      <c r="A10" s="67"/>
      <c r="B10" s="68"/>
      <c r="C10" s="68"/>
      <c r="D10" s="68"/>
      <c r="E10" s="68"/>
      <c r="F10" s="68"/>
      <c r="G10" s="68"/>
      <c r="H10" s="69" t="s">
        <v>43</v>
      </c>
      <c r="I10" s="69" t="s">
        <v>43</v>
      </c>
      <c r="J10" s="69" t="s">
        <v>43</v>
      </c>
      <c r="K10" s="69" t="s">
        <v>43</v>
      </c>
      <c r="L10" s="69" t="s">
        <v>43</v>
      </c>
      <c r="M10" s="69" t="s">
        <v>43</v>
      </c>
      <c r="N10" s="69" t="s">
        <v>43</v>
      </c>
      <c r="O10" s="69"/>
      <c r="P10" s="69" t="s">
        <v>43</v>
      </c>
      <c r="Q10" s="69" t="s">
        <v>43</v>
      </c>
      <c r="R10" s="69" t="s">
        <v>43</v>
      </c>
      <c r="S10" s="69" t="s">
        <v>43</v>
      </c>
      <c r="T10" s="69" t="s">
        <v>43</v>
      </c>
      <c r="U10" s="69" t="s">
        <v>43</v>
      </c>
      <c r="V10" s="69"/>
      <c r="W10" s="69" t="s">
        <v>43</v>
      </c>
      <c r="X10" s="69" t="s">
        <v>43</v>
      </c>
    </row>
    <row r="11" spans="1:24" ht="22.5" customHeight="1">
      <c r="A11" s="70" t="s">
        <v>172</v>
      </c>
      <c r="B11" s="70"/>
      <c r="C11" s="70"/>
      <c r="D11" s="70"/>
      <c r="E11" s="70"/>
      <c r="F11" s="70"/>
      <c r="G11" s="70"/>
      <c r="H11" s="71"/>
      <c r="I11" s="71"/>
      <c r="J11" s="71"/>
      <c r="K11" s="71"/>
      <c r="L11" s="71"/>
      <c r="M11" s="71"/>
      <c r="N11" s="78"/>
      <c r="O11" s="71"/>
      <c r="P11" s="71"/>
      <c r="Q11" s="71"/>
      <c r="R11" s="78"/>
      <c r="S11" s="71"/>
      <c r="T11" s="71"/>
      <c r="U11" s="71"/>
      <c r="V11" s="71"/>
      <c r="W11" s="78"/>
      <c r="X11" s="71"/>
    </row>
  </sheetData>
  <sheetProtection/>
  <mergeCells count="18">
    <mergeCell ref="A2:X2"/>
    <mergeCell ref="A3:D3"/>
    <mergeCell ref="W3:X3"/>
    <mergeCell ref="H4:X4"/>
    <mergeCell ref="I5:O5"/>
    <mergeCell ref="S5:X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P5:P6"/>
    <mergeCell ref="Q5:Q6"/>
    <mergeCell ref="R5:R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tabSelected="1" workbookViewId="0" topLeftCell="A1">
      <selection activeCell="O10" sqref="O10"/>
    </sheetView>
  </sheetViews>
  <sheetFormatPr defaultColWidth="9.140625" defaultRowHeight="14.25" customHeight="1"/>
  <cols>
    <col min="1" max="1" width="37.7109375" style="29" customWidth="1"/>
    <col min="2" max="4" width="13.421875" style="29" customWidth="1"/>
    <col min="5" max="14" width="10.28125" style="29" customWidth="1"/>
    <col min="15" max="15" width="17.7109375" style="29" customWidth="1"/>
    <col min="16" max="23" width="10.28125" style="29" customWidth="1"/>
    <col min="24" max="24" width="9.140625" style="16" customWidth="1"/>
    <col min="25" max="16384" width="9.140625" style="16" customWidth="1"/>
  </cols>
  <sheetData>
    <row r="1" spans="1:15" s="16" customFormat="1" ht="13.5" customHeight="1">
      <c r="A1" s="30"/>
      <c r="B1" s="30"/>
      <c r="C1" s="30"/>
      <c r="D1" s="31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s="16" customFormat="1" ht="27.75" customHeight="1">
      <c r="A2" s="32" t="s">
        <v>511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s="16" customFormat="1" ht="18" customHeight="1">
      <c r="A3" s="34" t="s">
        <v>1</v>
      </c>
      <c r="B3" s="35"/>
      <c r="C3" s="35"/>
      <c r="D3" s="36"/>
      <c r="E3" s="37"/>
      <c r="F3" s="37"/>
      <c r="G3" s="37"/>
      <c r="H3" s="37"/>
      <c r="I3" s="37"/>
      <c r="J3" s="29"/>
      <c r="K3" s="29"/>
      <c r="L3" s="29"/>
      <c r="M3" s="29"/>
      <c r="N3" s="29"/>
      <c r="O3" s="29"/>
    </row>
    <row r="4" spans="1:15" s="16" customFormat="1" ht="19.5" customHeight="1">
      <c r="A4" s="38" t="s">
        <v>512</v>
      </c>
      <c r="B4" s="39" t="s">
        <v>189</v>
      </c>
      <c r="C4" s="40"/>
      <c r="D4" s="40"/>
      <c r="E4" s="39" t="s">
        <v>513</v>
      </c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5" s="16" customFormat="1" ht="40.5" customHeight="1">
      <c r="A5" s="41"/>
      <c r="B5" s="42" t="s">
        <v>52</v>
      </c>
      <c r="C5" s="43" t="s">
        <v>55</v>
      </c>
      <c r="D5" s="44" t="s">
        <v>514</v>
      </c>
      <c r="E5" s="45" t="s">
        <v>515</v>
      </c>
      <c r="F5" s="45" t="s">
        <v>516</v>
      </c>
      <c r="G5" s="45" t="s">
        <v>517</v>
      </c>
      <c r="H5" s="45" t="s">
        <v>518</v>
      </c>
      <c r="I5" s="45" t="s">
        <v>519</v>
      </c>
      <c r="J5" s="45" t="s">
        <v>520</v>
      </c>
      <c r="K5" s="45" t="s">
        <v>521</v>
      </c>
      <c r="L5" s="45" t="s">
        <v>522</v>
      </c>
      <c r="M5" s="45" t="s">
        <v>523</v>
      </c>
      <c r="N5" s="45" t="s">
        <v>524</v>
      </c>
      <c r="O5" s="45" t="s">
        <v>525</v>
      </c>
    </row>
    <row r="6" spans="1:15" s="16" customFormat="1" ht="19.5" customHeight="1">
      <c r="A6" s="45">
        <v>1</v>
      </c>
      <c r="B6" s="45">
        <v>2</v>
      </c>
      <c r="C6" s="45">
        <v>3</v>
      </c>
      <c r="D6" s="46">
        <v>4</v>
      </c>
      <c r="E6" s="45">
        <v>5</v>
      </c>
      <c r="F6" s="45">
        <v>6</v>
      </c>
      <c r="G6" s="45">
        <v>7</v>
      </c>
      <c r="H6" s="46">
        <v>8</v>
      </c>
      <c r="I6" s="45">
        <v>9</v>
      </c>
      <c r="J6" s="45">
        <v>10</v>
      </c>
      <c r="K6" s="45">
        <v>11</v>
      </c>
      <c r="L6" s="46">
        <v>12</v>
      </c>
      <c r="M6" s="45">
        <v>13</v>
      </c>
      <c r="N6" s="45">
        <v>14</v>
      </c>
      <c r="O6" s="45">
        <v>15</v>
      </c>
    </row>
    <row r="7" spans="1:15" s="16" customFormat="1" ht="19.5" customHeight="1">
      <c r="A7" s="23" t="s">
        <v>43</v>
      </c>
      <c r="B7" s="47" t="s">
        <v>43</v>
      </c>
      <c r="C7" s="47" t="s">
        <v>43</v>
      </c>
      <c r="D7" s="48" t="s">
        <v>43</v>
      </c>
      <c r="E7" s="47" t="s">
        <v>43</v>
      </c>
      <c r="F7" s="47" t="s">
        <v>43</v>
      </c>
      <c r="G7" s="47" t="s">
        <v>43</v>
      </c>
      <c r="H7" s="47" t="s">
        <v>43</v>
      </c>
      <c r="I7" s="47" t="s">
        <v>43</v>
      </c>
      <c r="J7" s="47" t="s">
        <v>43</v>
      </c>
      <c r="K7" s="47" t="s">
        <v>43</v>
      </c>
      <c r="L7" s="47" t="s">
        <v>43</v>
      </c>
      <c r="M7" s="47" t="s">
        <v>43</v>
      </c>
      <c r="N7" s="47" t="s">
        <v>43</v>
      </c>
      <c r="O7" s="47" t="s">
        <v>43</v>
      </c>
    </row>
    <row r="8" spans="1:15" s="16" customFormat="1" ht="19.5" customHeight="1">
      <c r="A8" s="24" t="s">
        <v>43</v>
      </c>
      <c r="B8" s="47" t="s">
        <v>43</v>
      </c>
      <c r="C8" s="47" t="s">
        <v>43</v>
      </c>
      <c r="D8" s="48" t="s">
        <v>43</v>
      </c>
      <c r="E8" s="47" t="s">
        <v>43</v>
      </c>
      <c r="F8" s="47" t="s">
        <v>43</v>
      </c>
      <c r="G8" s="47" t="s">
        <v>43</v>
      </c>
      <c r="H8" s="47" t="s">
        <v>43</v>
      </c>
      <c r="I8" s="47" t="s">
        <v>43</v>
      </c>
      <c r="J8" s="47" t="s">
        <v>43</v>
      </c>
      <c r="K8" s="47" t="s">
        <v>43</v>
      </c>
      <c r="L8" s="47" t="s">
        <v>43</v>
      </c>
      <c r="M8" s="47" t="s">
        <v>43</v>
      </c>
      <c r="N8" s="47" t="s">
        <v>43</v>
      </c>
      <c r="O8" s="47" t="s">
        <v>43</v>
      </c>
    </row>
  </sheetData>
  <sheetProtection/>
  <mergeCells count="5">
    <mergeCell ref="A2:O2"/>
    <mergeCell ref="A3:I3"/>
    <mergeCell ref="B4:D4"/>
    <mergeCell ref="E4:O4"/>
    <mergeCell ref="A4:A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1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tabSelected="1" workbookViewId="0" topLeftCell="A1">
      <selection activeCell="O10" sqref="O10"/>
    </sheetView>
  </sheetViews>
  <sheetFormatPr defaultColWidth="9.140625" defaultRowHeight="12.75"/>
  <cols>
    <col min="1" max="1" width="34.28125" style="15" customWidth="1"/>
    <col min="2" max="2" width="29.00390625" style="15" customWidth="1"/>
    <col min="3" max="5" width="23.57421875" style="15" customWidth="1"/>
    <col min="6" max="6" width="11.28125" style="16" customWidth="1"/>
    <col min="7" max="7" width="25.140625" style="15" customWidth="1"/>
    <col min="8" max="8" width="15.57421875" style="16" customWidth="1"/>
    <col min="9" max="9" width="13.421875" style="16" customWidth="1"/>
    <col min="10" max="10" width="18.8515625" style="15" customWidth="1"/>
    <col min="11" max="11" width="9.140625" style="16" customWidth="1"/>
    <col min="12" max="16384" width="9.140625" style="16" customWidth="1"/>
  </cols>
  <sheetData>
    <row r="1" ht="12" customHeight="1">
      <c r="J1" s="28"/>
    </row>
    <row r="2" spans="1:10" ht="36" customHeight="1">
      <c r="A2" s="17" t="s">
        <v>526</v>
      </c>
      <c r="B2" s="17"/>
      <c r="C2" s="17"/>
      <c r="D2" s="17"/>
      <c r="E2" s="17"/>
      <c r="F2" s="18"/>
      <c r="G2" s="17"/>
      <c r="H2" s="18"/>
      <c r="I2" s="18"/>
      <c r="J2" s="17"/>
    </row>
    <row r="3" spans="1:10" s="14" customFormat="1" ht="24" customHeight="1">
      <c r="A3" s="19" t="s">
        <v>1</v>
      </c>
      <c r="B3" s="20"/>
      <c r="C3" s="20"/>
      <c r="D3" s="20"/>
      <c r="E3" s="20"/>
      <c r="G3" s="20"/>
      <c r="J3" s="20"/>
    </row>
    <row r="4" spans="1:10" ht="44.25" customHeight="1">
      <c r="A4" s="21" t="s">
        <v>356</v>
      </c>
      <c r="B4" s="21" t="s">
        <v>357</v>
      </c>
      <c r="C4" s="21" t="s">
        <v>358</v>
      </c>
      <c r="D4" s="21" t="s">
        <v>359</v>
      </c>
      <c r="E4" s="21" t="s">
        <v>360</v>
      </c>
      <c r="F4" s="22" t="s">
        <v>361</v>
      </c>
      <c r="G4" s="21" t="s">
        <v>362</v>
      </c>
      <c r="H4" s="22" t="s">
        <v>363</v>
      </c>
      <c r="I4" s="22" t="s">
        <v>364</v>
      </c>
      <c r="J4" s="21" t="s">
        <v>365</v>
      </c>
    </row>
    <row r="5" spans="1:10" ht="14.25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2">
        <v>6</v>
      </c>
      <c r="G5" s="21">
        <v>7</v>
      </c>
      <c r="H5" s="22">
        <v>8</v>
      </c>
      <c r="I5" s="22">
        <v>9</v>
      </c>
      <c r="J5" s="21">
        <v>10</v>
      </c>
    </row>
    <row r="6" spans="1:10" ht="42" customHeight="1">
      <c r="A6" s="23" t="s">
        <v>43</v>
      </c>
      <c r="B6" s="24"/>
      <c r="C6" s="24"/>
      <c r="D6" s="24"/>
      <c r="E6" s="25"/>
      <c r="F6" s="26"/>
      <c r="G6" s="25"/>
      <c r="H6" s="26"/>
      <c r="I6" s="26"/>
      <c r="J6" s="25"/>
    </row>
    <row r="7" spans="1:10" ht="42.75" customHeight="1">
      <c r="A7" s="27" t="s">
        <v>43</v>
      </c>
      <c r="B7" s="27" t="s">
        <v>43</v>
      </c>
      <c r="C7" s="27" t="s">
        <v>43</v>
      </c>
      <c r="D7" s="27" t="s">
        <v>43</v>
      </c>
      <c r="E7" s="23" t="s">
        <v>43</v>
      </c>
      <c r="F7" s="27" t="s">
        <v>43</v>
      </c>
      <c r="G7" s="23" t="s">
        <v>43</v>
      </c>
      <c r="H7" s="27" t="s">
        <v>43</v>
      </c>
      <c r="I7" s="27" t="s">
        <v>43</v>
      </c>
      <c r="J7" s="23" t="s">
        <v>43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tabSelected="1" workbookViewId="0" topLeftCell="A1">
      <selection activeCell="O10" sqref="O10"/>
    </sheetView>
  </sheetViews>
  <sheetFormatPr defaultColWidth="9.140625" defaultRowHeight="12.75"/>
  <cols>
    <col min="1" max="1" width="29.00390625" style="1" bestFit="1" customWidth="1"/>
    <col min="2" max="2" width="18.7109375" style="1" customWidth="1"/>
    <col min="3" max="3" width="24.8515625" style="1" customWidth="1"/>
    <col min="4" max="6" width="23.57421875" style="1" customWidth="1"/>
    <col min="7" max="7" width="25.140625" style="1" customWidth="1"/>
    <col min="8" max="8" width="18.8515625" style="1" customWidth="1"/>
    <col min="9" max="16384" width="9.140625" style="1" customWidth="1"/>
  </cols>
  <sheetData>
    <row r="1" ht="12">
      <c r="H1" s="2"/>
    </row>
    <row r="2" spans="1:8" ht="26.25">
      <c r="A2" s="3" t="s">
        <v>527</v>
      </c>
      <c r="B2" s="3"/>
      <c r="C2" s="3"/>
      <c r="D2" s="3"/>
      <c r="E2" s="3"/>
      <c r="F2" s="3"/>
      <c r="G2" s="3"/>
      <c r="H2" s="3"/>
    </row>
    <row r="3" spans="1:2" ht="24" customHeight="1">
      <c r="A3" s="4" t="s">
        <v>1</v>
      </c>
      <c r="B3" s="4"/>
    </row>
    <row r="4" spans="1:8" ht="18" customHeight="1">
      <c r="A4" s="5" t="s">
        <v>182</v>
      </c>
      <c r="B4" s="5" t="s">
        <v>528</v>
      </c>
      <c r="C4" s="5" t="s">
        <v>529</v>
      </c>
      <c r="D4" s="5" t="s">
        <v>530</v>
      </c>
      <c r="E4" s="5" t="s">
        <v>531</v>
      </c>
      <c r="F4" s="6" t="s">
        <v>532</v>
      </c>
      <c r="G4" s="7"/>
      <c r="H4" s="8"/>
    </row>
    <row r="5" spans="1:8" ht="18" customHeight="1">
      <c r="A5" s="9"/>
      <c r="B5" s="9"/>
      <c r="C5" s="9"/>
      <c r="D5" s="9"/>
      <c r="E5" s="9"/>
      <c r="F5" s="10" t="s">
        <v>478</v>
      </c>
      <c r="G5" s="10" t="s">
        <v>533</v>
      </c>
      <c r="H5" s="10" t="s">
        <v>534</v>
      </c>
    </row>
    <row r="6" spans="1:8" ht="21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</row>
    <row r="7" spans="1:8" ht="33" customHeight="1">
      <c r="A7" s="12"/>
      <c r="B7" s="12"/>
      <c r="C7" s="12"/>
      <c r="D7" s="12"/>
      <c r="E7" s="12"/>
      <c r="F7" s="11"/>
      <c r="G7" s="11"/>
      <c r="H7" s="11"/>
    </row>
    <row r="8" spans="1:8" ht="24" customHeight="1">
      <c r="A8" s="13"/>
      <c r="B8" s="13"/>
      <c r="C8" s="13"/>
      <c r="D8" s="13"/>
      <c r="E8" s="13"/>
      <c r="F8" s="11"/>
      <c r="G8" s="11"/>
      <c r="H8" s="11"/>
    </row>
    <row r="9" spans="1:8" ht="24" customHeight="1">
      <c r="A9" s="13"/>
      <c r="B9" s="13"/>
      <c r="C9" s="13"/>
      <c r="D9" s="13"/>
      <c r="E9" s="13"/>
      <c r="F9" s="11"/>
      <c r="G9" s="11"/>
      <c r="H9" s="11"/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tabSelected="1" workbookViewId="0" topLeftCell="A1">
      <selection activeCell="O10" sqref="O10"/>
    </sheetView>
  </sheetViews>
  <sheetFormatPr defaultColWidth="8.00390625" defaultRowHeight="14.25" customHeight="1"/>
  <cols>
    <col min="1" max="1" width="20.140625" style="29" customWidth="1"/>
    <col min="2" max="2" width="35.28125" style="29" customWidth="1"/>
    <col min="3" max="13" width="12.57421875" style="29" customWidth="1"/>
    <col min="14" max="14" width="8.00390625" style="16" customWidth="1"/>
    <col min="15" max="15" width="9.57421875" style="16" customWidth="1"/>
    <col min="16" max="16" width="9.7109375" style="16" customWidth="1"/>
    <col min="17" max="17" width="10.57421875" style="16" customWidth="1"/>
    <col min="18" max="19" width="10.140625" style="29" customWidth="1"/>
    <col min="20" max="20" width="8.00390625" style="16" customWidth="1"/>
    <col min="21" max="16384" width="8.00390625" style="16" customWidth="1"/>
  </cols>
  <sheetData>
    <row r="1" spans="1:19" ht="12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207"/>
      <c r="O1" s="207"/>
      <c r="P1" s="207"/>
      <c r="Q1" s="207"/>
      <c r="R1" s="212" t="s">
        <v>48</v>
      </c>
      <c r="S1" s="212" t="s">
        <v>48</v>
      </c>
    </row>
    <row r="2" spans="1:19" ht="36" customHeight="1">
      <c r="A2" s="199" t="s">
        <v>49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99"/>
      <c r="O2" s="199"/>
      <c r="P2" s="199"/>
      <c r="Q2" s="199"/>
      <c r="R2" s="137"/>
      <c r="S2" s="199"/>
    </row>
    <row r="3" spans="1:19" s="14" customFormat="1" ht="24" customHeight="1">
      <c r="A3" s="53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208"/>
      <c r="O3" s="208"/>
      <c r="P3" s="208"/>
      <c r="Q3" s="208"/>
      <c r="R3" s="213" t="s">
        <v>2</v>
      </c>
      <c r="S3" s="213" t="s">
        <v>2</v>
      </c>
    </row>
    <row r="4" spans="1:19" ht="18.75" customHeight="1">
      <c r="A4" s="200" t="s">
        <v>50</v>
      </c>
      <c r="B4" s="201" t="s">
        <v>51</v>
      </c>
      <c r="C4" s="201" t="s">
        <v>52</v>
      </c>
      <c r="D4" s="130" t="s">
        <v>53</v>
      </c>
      <c r="E4" s="202"/>
      <c r="F4" s="202"/>
      <c r="G4" s="202"/>
      <c r="H4" s="202"/>
      <c r="I4" s="202"/>
      <c r="J4" s="202"/>
      <c r="K4" s="202"/>
      <c r="L4" s="202"/>
      <c r="M4" s="209"/>
      <c r="N4" s="130" t="s">
        <v>42</v>
      </c>
      <c r="O4" s="130"/>
      <c r="P4" s="130"/>
      <c r="Q4" s="130"/>
      <c r="R4" s="202"/>
      <c r="S4" s="214"/>
    </row>
    <row r="5" spans="1:19" ht="33.75" customHeight="1">
      <c r="A5" s="203"/>
      <c r="B5" s="204"/>
      <c r="C5" s="204"/>
      <c r="D5" s="204" t="s">
        <v>54</v>
      </c>
      <c r="E5" s="204" t="s">
        <v>55</v>
      </c>
      <c r="F5" s="204" t="s">
        <v>56</v>
      </c>
      <c r="G5" s="204" t="s">
        <v>57</v>
      </c>
      <c r="H5" s="204" t="s">
        <v>58</v>
      </c>
      <c r="I5" s="204" t="s">
        <v>59</v>
      </c>
      <c r="J5" s="204" t="s">
        <v>60</v>
      </c>
      <c r="K5" s="204" t="s">
        <v>61</v>
      </c>
      <c r="L5" s="204" t="s">
        <v>62</v>
      </c>
      <c r="M5" s="204" t="s">
        <v>63</v>
      </c>
      <c r="N5" s="210" t="s">
        <v>54</v>
      </c>
      <c r="O5" s="210" t="s">
        <v>55</v>
      </c>
      <c r="P5" s="210" t="s">
        <v>56</v>
      </c>
      <c r="Q5" s="210" t="s">
        <v>57</v>
      </c>
      <c r="R5" s="204" t="s">
        <v>58</v>
      </c>
      <c r="S5" s="210" t="s">
        <v>64</v>
      </c>
    </row>
    <row r="6" spans="1:19" ht="16.5" customHeight="1">
      <c r="A6" s="205">
        <v>1</v>
      </c>
      <c r="B6" s="206">
        <v>2</v>
      </c>
      <c r="C6" s="206">
        <v>3</v>
      </c>
      <c r="D6" s="206">
        <v>4</v>
      </c>
      <c r="E6" s="205">
        <v>5</v>
      </c>
      <c r="F6" s="206">
        <v>6</v>
      </c>
      <c r="G6" s="206">
        <v>7</v>
      </c>
      <c r="H6" s="205">
        <v>8</v>
      </c>
      <c r="I6" s="206">
        <v>9</v>
      </c>
      <c r="J6" s="206">
        <v>10</v>
      </c>
      <c r="K6" s="205">
        <v>11</v>
      </c>
      <c r="L6" s="206">
        <v>12</v>
      </c>
      <c r="M6" s="206">
        <v>13</v>
      </c>
      <c r="N6" s="211">
        <v>14</v>
      </c>
      <c r="O6" s="211">
        <v>15</v>
      </c>
      <c r="P6" s="211">
        <v>16</v>
      </c>
      <c r="Q6" s="211">
        <v>17</v>
      </c>
      <c r="R6" s="206">
        <v>18</v>
      </c>
      <c r="S6" s="211">
        <v>19</v>
      </c>
    </row>
    <row r="7" spans="1:19" ht="16.5" customHeight="1">
      <c r="A7" s="23">
        <v>583001</v>
      </c>
      <c r="B7" s="23" t="s">
        <v>65</v>
      </c>
      <c r="C7" s="195">
        <v>2052.55</v>
      </c>
      <c r="D7" s="195">
        <v>2052.55</v>
      </c>
      <c r="E7" s="195">
        <v>2052.55</v>
      </c>
      <c r="F7" s="47" t="s">
        <v>43</v>
      </c>
      <c r="G7" s="47" t="s">
        <v>43</v>
      </c>
      <c r="H7" s="47" t="s">
        <v>43</v>
      </c>
      <c r="I7" s="47" t="s">
        <v>43</v>
      </c>
      <c r="J7" s="47" t="s">
        <v>43</v>
      </c>
      <c r="K7" s="47" t="s">
        <v>43</v>
      </c>
      <c r="L7" s="47" t="s">
        <v>43</v>
      </c>
      <c r="M7" s="47" t="s">
        <v>43</v>
      </c>
      <c r="N7" s="47" t="s">
        <v>43</v>
      </c>
      <c r="O7" s="47" t="s">
        <v>43</v>
      </c>
      <c r="P7" s="47"/>
      <c r="Q7" s="47"/>
      <c r="R7" s="195"/>
      <c r="S7" s="47"/>
    </row>
    <row r="8" spans="1:19" ht="16.5" customHeight="1">
      <c r="A8" s="26" t="s">
        <v>52</v>
      </c>
      <c r="B8" s="47"/>
      <c r="C8" s="47">
        <f>SUM(C7)</f>
        <v>2052.55</v>
      </c>
      <c r="D8" s="47">
        <f>SUM(D7)</f>
        <v>2052.55</v>
      </c>
      <c r="E8" s="47">
        <f>SUM(E7)</f>
        <v>2052.55</v>
      </c>
      <c r="F8" s="47" t="s">
        <v>43</v>
      </c>
      <c r="G8" s="47" t="s">
        <v>43</v>
      </c>
      <c r="H8" s="47" t="s">
        <v>43</v>
      </c>
      <c r="I8" s="47" t="s">
        <v>43</v>
      </c>
      <c r="J8" s="47" t="s">
        <v>43</v>
      </c>
      <c r="K8" s="47" t="s">
        <v>43</v>
      </c>
      <c r="L8" s="47" t="s">
        <v>43</v>
      </c>
      <c r="M8" s="47" t="s">
        <v>43</v>
      </c>
      <c r="N8" s="47" t="s">
        <v>43</v>
      </c>
      <c r="O8" s="47" t="s">
        <v>43</v>
      </c>
      <c r="P8" s="47"/>
      <c r="Q8" s="47"/>
      <c r="R8" s="47"/>
      <c r="S8" s="47"/>
    </row>
  </sheetData>
  <sheetProtection/>
  <mergeCells count="9">
    <mergeCell ref="R1:S1"/>
    <mergeCell ref="A2:S2"/>
    <mergeCell ref="A3:D3"/>
    <mergeCell ref="R3:S3"/>
    <mergeCell ref="D4:M4"/>
    <mergeCell ref="N4:S4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workbookViewId="0" topLeftCell="A16">
      <selection activeCell="O10" sqref="O10"/>
    </sheetView>
  </sheetViews>
  <sheetFormatPr defaultColWidth="9.140625" defaultRowHeight="14.25" customHeight="1"/>
  <cols>
    <col min="1" max="1" width="14.28125" style="29" customWidth="1"/>
    <col min="2" max="2" width="32.140625" style="29" customWidth="1"/>
    <col min="3" max="12" width="18.8515625" style="29" customWidth="1"/>
    <col min="13" max="13" width="9.140625" style="29" customWidth="1"/>
    <col min="14" max="16384" width="9.140625" style="29" customWidth="1"/>
  </cols>
  <sheetData>
    <row r="1" spans="1:12" ht="15.7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</row>
    <row r="2" spans="1:12" ht="39" customHeight="1">
      <c r="A2" s="189" t="s">
        <v>66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</row>
    <row r="3" spans="1:12" s="102" customFormat="1" ht="24" customHeight="1">
      <c r="A3" s="190" t="s">
        <v>1</v>
      </c>
      <c r="B3" s="191"/>
      <c r="C3" s="35"/>
      <c r="D3" s="35"/>
      <c r="E3" s="35"/>
      <c r="F3" s="35"/>
      <c r="G3" s="35"/>
      <c r="H3" s="35"/>
      <c r="I3" s="35"/>
      <c r="J3" s="54"/>
      <c r="K3" s="54"/>
      <c r="L3" s="112" t="s">
        <v>2</v>
      </c>
    </row>
    <row r="4" spans="1:12" ht="32.25" customHeight="1">
      <c r="A4" s="21" t="s">
        <v>67</v>
      </c>
      <c r="B4" s="21" t="s">
        <v>68</v>
      </c>
      <c r="C4" s="45" t="s">
        <v>52</v>
      </c>
      <c r="D4" s="45" t="s">
        <v>69</v>
      </c>
      <c r="E4" s="45" t="s">
        <v>70</v>
      </c>
      <c r="F4" s="45" t="s">
        <v>56</v>
      </c>
      <c r="G4" s="21" t="s">
        <v>71</v>
      </c>
      <c r="H4" s="21" t="s">
        <v>72</v>
      </c>
      <c r="I4" s="21" t="s">
        <v>73</v>
      </c>
      <c r="J4" s="21" t="s">
        <v>74</v>
      </c>
      <c r="K4" s="21" t="s">
        <v>75</v>
      </c>
      <c r="L4" s="21" t="s">
        <v>76</v>
      </c>
    </row>
    <row r="5" spans="1:12" ht="16.5" customHeight="1">
      <c r="A5" s="45">
        <v>1</v>
      </c>
      <c r="B5" s="45">
        <v>2</v>
      </c>
      <c r="C5" s="45">
        <v>3</v>
      </c>
      <c r="D5" s="38">
        <v>4</v>
      </c>
      <c r="E5" s="45">
        <v>5</v>
      </c>
      <c r="F5" s="45">
        <v>6</v>
      </c>
      <c r="G5" s="45">
        <v>7</v>
      </c>
      <c r="H5" s="45">
        <v>8</v>
      </c>
      <c r="I5" s="45">
        <v>9</v>
      </c>
      <c r="J5" s="45">
        <v>10</v>
      </c>
      <c r="K5" s="45">
        <v>11</v>
      </c>
      <c r="L5" s="45">
        <v>12</v>
      </c>
    </row>
    <row r="6" spans="1:12" ht="20.25" customHeight="1">
      <c r="A6" s="23" t="s">
        <v>77</v>
      </c>
      <c r="B6" s="23" t="s">
        <v>78</v>
      </c>
      <c r="C6" s="192">
        <f>SUM(D6:E6)</f>
        <v>13.49</v>
      </c>
      <c r="D6" s="193">
        <v>13.49</v>
      </c>
      <c r="E6" s="194" t="s">
        <v>43</v>
      </c>
      <c r="F6" s="195"/>
      <c r="G6" s="195" t="s">
        <v>43</v>
      </c>
      <c r="H6" s="195" t="s">
        <v>43</v>
      </c>
      <c r="I6" s="195" t="s">
        <v>43</v>
      </c>
      <c r="J6" s="195" t="s">
        <v>43</v>
      </c>
      <c r="K6" s="195" t="s">
        <v>43</v>
      </c>
      <c r="L6" s="195" t="s">
        <v>43</v>
      </c>
    </row>
    <row r="7" spans="1:12" ht="20.25" customHeight="1">
      <c r="A7" s="23" t="s">
        <v>79</v>
      </c>
      <c r="B7" s="23" t="s">
        <v>78</v>
      </c>
      <c r="C7" s="192">
        <f aca="true" t="shared" si="0" ref="C7:C32">SUM(D7:E7)</f>
        <v>240.91</v>
      </c>
      <c r="D7" s="193">
        <v>240.91</v>
      </c>
      <c r="E7" s="194" t="s">
        <v>43</v>
      </c>
      <c r="F7" s="195"/>
      <c r="G7" s="195" t="s">
        <v>43</v>
      </c>
      <c r="H7" s="195" t="s">
        <v>43</v>
      </c>
      <c r="I7" s="195" t="s">
        <v>43</v>
      </c>
      <c r="J7" s="195" t="s">
        <v>43</v>
      </c>
      <c r="K7" s="195" t="s">
        <v>43</v>
      </c>
      <c r="L7" s="195" t="s">
        <v>43</v>
      </c>
    </row>
    <row r="8" spans="1:12" ht="20.25" customHeight="1">
      <c r="A8" s="23" t="s">
        <v>80</v>
      </c>
      <c r="B8" s="23" t="s">
        <v>78</v>
      </c>
      <c r="C8" s="192">
        <f t="shared" si="0"/>
        <v>36.26</v>
      </c>
      <c r="D8" s="193">
        <v>36.26</v>
      </c>
      <c r="E8" s="194"/>
      <c r="F8" s="195"/>
      <c r="G8" s="195"/>
      <c r="H8" s="195"/>
      <c r="I8" s="195"/>
      <c r="J8" s="195"/>
      <c r="K8" s="195"/>
      <c r="L8" s="195"/>
    </row>
    <row r="9" spans="1:12" ht="20.25" customHeight="1">
      <c r="A9" s="23" t="s">
        <v>81</v>
      </c>
      <c r="B9" s="23" t="s">
        <v>78</v>
      </c>
      <c r="C9" s="192">
        <f t="shared" si="0"/>
        <v>80.6</v>
      </c>
      <c r="D9" s="193">
        <v>80.6</v>
      </c>
      <c r="E9" s="194"/>
      <c r="F9" s="195"/>
      <c r="G9" s="195"/>
      <c r="H9" s="195"/>
      <c r="I9" s="195"/>
      <c r="J9" s="195"/>
      <c r="K9" s="195"/>
      <c r="L9" s="195"/>
    </row>
    <row r="10" spans="1:12" ht="20.25" customHeight="1">
      <c r="A10" s="23" t="s">
        <v>82</v>
      </c>
      <c r="B10" s="23" t="s">
        <v>83</v>
      </c>
      <c r="C10" s="192">
        <f t="shared" si="0"/>
        <v>3</v>
      </c>
      <c r="D10" s="193">
        <v>3</v>
      </c>
      <c r="E10" s="194"/>
      <c r="F10" s="195"/>
      <c r="G10" s="195"/>
      <c r="H10" s="195"/>
      <c r="I10" s="195"/>
      <c r="J10" s="195"/>
      <c r="K10" s="195"/>
      <c r="L10" s="195"/>
    </row>
    <row r="11" spans="1:12" ht="20.25" customHeight="1">
      <c r="A11" s="23" t="s">
        <v>84</v>
      </c>
      <c r="B11" s="23" t="s">
        <v>78</v>
      </c>
      <c r="C11" s="192">
        <f t="shared" si="0"/>
        <v>89.49</v>
      </c>
      <c r="D11" s="193">
        <v>89.49</v>
      </c>
      <c r="E11" s="194"/>
      <c r="F11" s="195"/>
      <c r="G11" s="195"/>
      <c r="H11" s="195"/>
      <c r="I11" s="195"/>
      <c r="J11" s="195"/>
      <c r="K11" s="195"/>
      <c r="L11" s="195"/>
    </row>
    <row r="12" spans="1:12" ht="20.25" customHeight="1">
      <c r="A12" s="23" t="s">
        <v>85</v>
      </c>
      <c r="B12" s="23" t="s">
        <v>78</v>
      </c>
      <c r="C12" s="192">
        <f t="shared" si="0"/>
        <v>11.81</v>
      </c>
      <c r="D12" s="193">
        <v>11.81</v>
      </c>
      <c r="E12" s="194"/>
      <c r="F12" s="195"/>
      <c r="G12" s="195"/>
      <c r="H12" s="195"/>
      <c r="I12" s="195"/>
      <c r="J12" s="195"/>
      <c r="K12" s="195"/>
      <c r="L12" s="195"/>
    </row>
    <row r="13" spans="1:12" ht="20.25" customHeight="1">
      <c r="A13" s="23" t="s">
        <v>86</v>
      </c>
      <c r="B13" s="23" t="s">
        <v>87</v>
      </c>
      <c r="C13" s="192">
        <f t="shared" si="0"/>
        <v>33.93</v>
      </c>
      <c r="D13" s="193">
        <v>33.93</v>
      </c>
      <c r="E13" s="194"/>
      <c r="F13" s="195"/>
      <c r="G13" s="195"/>
      <c r="H13" s="195"/>
      <c r="I13" s="195"/>
      <c r="J13" s="195"/>
      <c r="K13" s="195"/>
      <c r="L13" s="195"/>
    </row>
    <row r="14" spans="1:12" ht="20.25" customHeight="1">
      <c r="A14" s="23">
        <v>2070199</v>
      </c>
      <c r="B14" s="23" t="s">
        <v>88</v>
      </c>
      <c r="C14" s="192">
        <f t="shared" si="0"/>
        <v>30</v>
      </c>
      <c r="D14" s="196"/>
      <c r="E14" s="195">
        <v>30</v>
      </c>
      <c r="F14" s="195"/>
      <c r="G14" s="195"/>
      <c r="H14" s="195"/>
      <c r="I14" s="195"/>
      <c r="J14" s="195"/>
      <c r="K14" s="195"/>
      <c r="L14" s="195"/>
    </row>
    <row r="15" spans="1:12" ht="20.25" customHeight="1">
      <c r="A15" s="23" t="s">
        <v>89</v>
      </c>
      <c r="B15" s="23" t="s">
        <v>90</v>
      </c>
      <c r="C15" s="192">
        <f t="shared" si="0"/>
        <v>50.23</v>
      </c>
      <c r="D15" s="160">
        <v>50.23</v>
      </c>
      <c r="E15" s="195"/>
      <c r="F15" s="195"/>
      <c r="G15" s="195"/>
      <c r="H15" s="195"/>
      <c r="I15" s="195"/>
      <c r="J15" s="195"/>
      <c r="K15" s="195"/>
      <c r="L15" s="195"/>
    </row>
    <row r="16" spans="1:12" ht="20.25" customHeight="1">
      <c r="A16" s="23" t="s">
        <v>91</v>
      </c>
      <c r="B16" s="23" t="s">
        <v>92</v>
      </c>
      <c r="C16" s="192">
        <f t="shared" si="0"/>
        <v>44.69</v>
      </c>
      <c r="D16" s="160">
        <v>44.69</v>
      </c>
      <c r="E16" s="195"/>
      <c r="F16" s="195"/>
      <c r="G16" s="195"/>
      <c r="H16" s="195"/>
      <c r="I16" s="195"/>
      <c r="J16" s="195"/>
      <c r="K16" s="195"/>
      <c r="L16" s="195"/>
    </row>
    <row r="17" spans="1:12" ht="20.25" customHeight="1">
      <c r="A17" s="23" t="s">
        <v>93</v>
      </c>
      <c r="B17" s="23" t="s">
        <v>94</v>
      </c>
      <c r="C17" s="192">
        <f t="shared" si="0"/>
        <v>12.83</v>
      </c>
      <c r="D17" s="160">
        <v>12.83</v>
      </c>
      <c r="E17" s="195"/>
      <c r="F17" s="195"/>
      <c r="G17" s="195"/>
      <c r="H17" s="195"/>
      <c r="I17" s="195"/>
      <c r="J17" s="195"/>
      <c r="K17" s="195"/>
      <c r="L17" s="195"/>
    </row>
    <row r="18" spans="1:12" ht="20.25" customHeight="1">
      <c r="A18" s="23" t="s">
        <v>95</v>
      </c>
      <c r="B18" s="23" t="s">
        <v>96</v>
      </c>
      <c r="C18" s="192">
        <f t="shared" si="0"/>
        <v>120.38</v>
      </c>
      <c r="D18" s="160">
        <v>120.38</v>
      </c>
      <c r="E18" s="195"/>
      <c r="F18" s="195"/>
      <c r="G18" s="195"/>
      <c r="H18" s="195"/>
      <c r="I18" s="195"/>
      <c r="J18" s="195"/>
      <c r="K18" s="195"/>
      <c r="L18" s="195"/>
    </row>
    <row r="19" spans="1:12" ht="20.25" customHeight="1">
      <c r="A19" s="23" t="s">
        <v>97</v>
      </c>
      <c r="B19" s="23" t="s">
        <v>98</v>
      </c>
      <c r="C19" s="192">
        <f t="shared" si="0"/>
        <v>6.09</v>
      </c>
      <c r="D19" s="160">
        <v>6.09</v>
      </c>
      <c r="E19" s="195"/>
      <c r="F19" s="195"/>
      <c r="G19" s="195"/>
      <c r="H19" s="195"/>
      <c r="I19" s="195"/>
      <c r="J19" s="195"/>
      <c r="K19" s="195"/>
      <c r="L19" s="195"/>
    </row>
    <row r="20" spans="1:12" ht="20.25" customHeight="1">
      <c r="A20" s="23" t="s">
        <v>99</v>
      </c>
      <c r="B20" s="23" t="s">
        <v>100</v>
      </c>
      <c r="C20" s="192">
        <f t="shared" si="0"/>
        <v>23.8</v>
      </c>
      <c r="D20" s="160">
        <v>23.8</v>
      </c>
      <c r="E20" s="195"/>
      <c r="F20" s="195"/>
      <c r="G20" s="195"/>
      <c r="H20" s="195"/>
      <c r="I20" s="195"/>
      <c r="J20" s="195"/>
      <c r="K20" s="195"/>
      <c r="L20" s="195"/>
    </row>
    <row r="21" spans="1:12" ht="20.25" customHeight="1">
      <c r="A21" s="23" t="s">
        <v>101</v>
      </c>
      <c r="B21" s="23" t="s">
        <v>102</v>
      </c>
      <c r="C21" s="192">
        <f t="shared" si="0"/>
        <v>11.52</v>
      </c>
      <c r="D21" s="160">
        <v>11.52</v>
      </c>
      <c r="E21" s="195"/>
      <c r="F21" s="195"/>
      <c r="G21" s="195"/>
      <c r="H21" s="195"/>
      <c r="I21" s="195"/>
      <c r="J21" s="195"/>
      <c r="K21" s="195"/>
      <c r="L21" s="195"/>
    </row>
    <row r="22" spans="1:12" ht="20.25" customHeight="1">
      <c r="A22" s="23" t="s">
        <v>103</v>
      </c>
      <c r="B22" s="23" t="s">
        <v>104</v>
      </c>
      <c r="C22" s="192">
        <f t="shared" si="0"/>
        <v>32.68</v>
      </c>
      <c r="D22" s="160">
        <v>32.68</v>
      </c>
      <c r="E22" s="195"/>
      <c r="F22" s="195"/>
      <c r="G22" s="195"/>
      <c r="H22" s="195"/>
      <c r="I22" s="195"/>
      <c r="J22" s="195"/>
      <c r="K22" s="195"/>
      <c r="L22" s="195"/>
    </row>
    <row r="23" spans="1:12" ht="20.25" customHeight="1">
      <c r="A23" s="23" t="s">
        <v>105</v>
      </c>
      <c r="B23" s="23" t="s">
        <v>106</v>
      </c>
      <c r="C23" s="192">
        <f t="shared" si="0"/>
        <v>50.08</v>
      </c>
      <c r="D23" s="160">
        <v>50.08</v>
      </c>
      <c r="E23" s="195"/>
      <c r="F23" s="195"/>
      <c r="G23" s="195"/>
      <c r="H23" s="195"/>
      <c r="I23" s="195"/>
      <c r="J23" s="195"/>
      <c r="K23" s="195"/>
      <c r="L23" s="195"/>
    </row>
    <row r="24" spans="1:12" ht="20.25" customHeight="1">
      <c r="A24" s="23" t="s">
        <v>107</v>
      </c>
      <c r="B24" s="23" t="s">
        <v>108</v>
      </c>
      <c r="C24" s="192">
        <f t="shared" si="0"/>
        <v>35.05</v>
      </c>
      <c r="D24" s="160">
        <v>35.05</v>
      </c>
      <c r="E24" s="195"/>
      <c r="F24" s="195"/>
      <c r="G24" s="195"/>
      <c r="H24" s="195"/>
      <c r="I24" s="195"/>
      <c r="J24" s="195"/>
      <c r="K24" s="195"/>
      <c r="L24" s="195"/>
    </row>
    <row r="25" spans="1:12" ht="20.25" customHeight="1">
      <c r="A25" s="23" t="s">
        <v>109</v>
      </c>
      <c r="B25" s="23" t="s">
        <v>110</v>
      </c>
      <c r="C25" s="192">
        <f t="shared" si="0"/>
        <v>2.42</v>
      </c>
      <c r="D25" s="160">
        <v>2.42</v>
      </c>
      <c r="E25" s="195"/>
      <c r="F25" s="195"/>
      <c r="G25" s="195"/>
      <c r="H25" s="195"/>
      <c r="I25" s="195"/>
      <c r="J25" s="195"/>
      <c r="K25" s="195"/>
      <c r="L25" s="195"/>
    </row>
    <row r="26" spans="1:12" ht="20.25" customHeight="1">
      <c r="A26" s="23" t="s">
        <v>111</v>
      </c>
      <c r="B26" s="23" t="s">
        <v>112</v>
      </c>
      <c r="C26" s="192">
        <f t="shared" si="0"/>
        <v>29.67</v>
      </c>
      <c r="D26" s="160">
        <v>29.67</v>
      </c>
      <c r="E26" s="195"/>
      <c r="F26" s="195"/>
      <c r="G26" s="195"/>
      <c r="H26" s="195"/>
      <c r="I26" s="195"/>
      <c r="J26" s="195"/>
      <c r="K26" s="195"/>
      <c r="L26" s="195"/>
    </row>
    <row r="27" spans="1:12" ht="20.25" customHeight="1">
      <c r="A27" s="23" t="s">
        <v>113</v>
      </c>
      <c r="B27" s="23" t="s">
        <v>114</v>
      </c>
      <c r="C27" s="192">
        <f t="shared" si="0"/>
        <v>262.87</v>
      </c>
      <c r="D27" s="160">
        <v>262.87</v>
      </c>
      <c r="E27" s="195"/>
      <c r="F27" s="195"/>
      <c r="G27" s="195"/>
      <c r="H27" s="195"/>
      <c r="I27" s="195"/>
      <c r="J27" s="195"/>
      <c r="K27" s="195"/>
      <c r="L27" s="195"/>
    </row>
    <row r="28" spans="1:12" ht="20.25" customHeight="1">
      <c r="A28" s="23" t="s">
        <v>115</v>
      </c>
      <c r="B28" s="23" t="s">
        <v>116</v>
      </c>
      <c r="C28" s="192">
        <f t="shared" si="0"/>
        <v>83.21</v>
      </c>
      <c r="D28" s="160">
        <v>83.21</v>
      </c>
      <c r="E28" s="195"/>
      <c r="F28" s="195"/>
      <c r="G28" s="195"/>
      <c r="H28" s="195"/>
      <c r="I28" s="195"/>
      <c r="J28" s="195"/>
      <c r="K28" s="195"/>
      <c r="L28" s="195"/>
    </row>
    <row r="29" spans="1:12" ht="20.25" customHeight="1">
      <c r="A29" s="23" t="s">
        <v>117</v>
      </c>
      <c r="B29" s="23" t="s">
        <v>118</v>
      </c>
      <c r="C29" s="192">
        <f t="shared" si="0"/>
        <v>23.73</v>
      </c>
      <c r="D29" s="160">
        <v>23.73</v>
      </c>
      <c r="E29" s="195"/>
      <c r="F29" s="195"/>
      <c r="G29" s="195"/>
      <c r="H29" s="195"/>
      <c r="I29" s="195"/>
      <c r="J29" s="195"/>
      <c r="K29" s="195"/>
      <c r="L29" s="195"/>
    </row>
    <row r="30" spans="1:12" ht="20.25" customHeight="1">
      <c r="A30" s="23" t="s">
        <v>119</v>
      </c>
      <c r="B30" s="23" t="s">
        <v>120</v>
      </c>
      <c r="C30" s="192">
        <f t="shared" si="0"/>
        <v>633.06</v>
      </c>
      <c r="D30" s="160">
        <v>633.06</v>
      </c>
      <c r="E30" s="195"/>
      <c r="F30" s="195"/>
      <c r="G30" s="195"/>
      <c r="H30" s="195"/>
      <c r="I30" s="195"/>
      <c r="J30" s="195"/>
      <c r="K30" s="195"/>
      <c r="L30" s="195"/>
    </row>
    <row r="31" spans="1:12" ht="20.25" customHeight="1">
      <c r="A31" s="23" t="s">
        <v>121</v>
      </c>
      <c r="B31" s="23" t="s">
        <v>122</v>
      </c>
      <c r="C31" s="192">
        <f t="shared" si="0"/>
        <v>9.54</v>
      </c>
      <c r="D31" s="160">
        <v>9.54</v>
      </c>
      <c r="E31" s="195"/>
      <c r="F31" s="195"/>
      <c r="G31" s="195"/>
      <c r="H31" s="195"/>
      <c r="I31" s="195"/>
      <c r="J31" s="195"/>
      <c r="K31" s="195"/>
      <c r="L31" s="195"/>
    </row>
    <row r="32" spans="1:12" ht="20.25" customHeight="1">
      <c r="A32" s="23" t="s">
        <v>123</v>
      </c>
      <c r="B32" s="23" t="s">
        <v>124</v>
      </c>
      <c r="C32" s="192">
        <f t="shared" si="0"/>
        <v>81.21</v>
      </c>
      <c r="D32" s="160">
        <v>81.21</v>
      </c>
      <c r="E32" s="195"/>
      <c r="F32" s="195"/>
      <c r="G32" s="195"/>
      <c r="H32" s="195"/>
      <c r="I32" s="195"/>
      <c r="J32" s="195"/>
      <c r="K32" s="195"/>
      <c r="L32" s="195"/>
    </row>
    <row r="33" spans="1:12" ht="20.25" customHeight="1">
      <c r="A33" s="197" t="s">
        <v>52</v>
      </c>
      <c r="B33" s="198"/>
      <c r="C33" s="160">
        <f>SUM(C6:C32)</f>
        <v>2052.5499999999997</v>
      </c>
      <c r="D33" s="160">
        <f>SUM(D6:D32)</f>
        <v>2022.55</v>
      </c>
      <c r="E33" s="160">
        <f>SUM(E6:E32)</f>
        <v>30</v>
      </c>
      <c r="F33" s="195"/>
      <c r="G33" s="195"/>
      <c r="H33" s="195"/>
      <c r="I33" s="195"/>
      <c r="J33" s="195"/>
      <c r="K33" s="195"/>
      <c r="L33" s="195"/>
    </row>
  </sheetData>
  <sheetProtection/>
  <mergeCells count="3">
    <mergeCell ref="A2:L2"/>
    <mergeCell ref="A3:I3"/>
    <mergeCell ref="A33:B3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workbookViewId="0" topLeftCell="A1">
      <pane xSplit="4" ySplit="6" topLeftCell="E7" activePane="bottomRight" state="frozen"/>
      <selection pane="bottomRight" activeCell="O10" sqref="O10"/>
    </sheetView>
  </sheetViews>
  <sheetFormatPr defaultColWidth="9.140625" defaultRowHeight="14.25" customHeight="1"/>
  <cols>
    <col min="1" max="1" width="49.28125" style="15" customWidth="1"/>
    <col min="2" max="2" width="38.8515625" style="15" customWidth="1"/>
    <col min="3" max="3" width="48.57421875" style="15" customWidth="1"/>
    <col min="4" max="4" width="36.421875" style="15" customWidth="1"/>
    <col min="5" max="16384" width="9.140625" style="16" customWidth="1"/>
  </cols>
  <sheetData>
    <row r="1" spans="1:4" ht="14.25" customHeight="1">
      <c r="A1" s="176"/>
      <c r="B1" s="176"/>
      <c r="C1" s="176"/>
      <c r="D1" s="101"/>
    </row>
    <row r="2" spans="1:4" ht="36" customHeight="1">
      <c r="A2" s="165" t="s">
        <v>125</v>
      </c>
      <c r="B2" s="165"/>
      <c r="C2" s="165"/>
      <c r="D2" s="165"/>
    </row>
    <row r="3" spans="1:4" s="14" customFormat="1" ht="24" customHeight="1">
      <c r="A3" s="110" t="s">
        <v>1</v>
      </c>
      <c r="B3" s="177"/>
      <c r="C3" s="177"/>
      <c r="D3" s="112" t="s">
        <v>2</v>
      </c>
    </row>
    <row r="4" spans="1:4" ht="19.5" customHeight="1">
      <c r="A4" s="39" t="s">
        <v>3</v>
      </c>
      <c r="B4" s="114"/>
      <c r="C4" s="39" t="s">
        <v>4</v>
      </c>
      <c r="D4" s="114"/>
    </row>
    <row r="5" spans="1:4" ht="21.75" customHeight="1">
      <c r="A5" s="38" t="s">
        <v>5</v>
      </c>
      <c r="B5" s="178" t="s">
        <v>6</v>
      </c>
      <c r="C5" s="38" t="s">
        <v>126</v>
      </c>
      <c r="D5" s="178" t="s">
        <v>6</v>
      </c>
    </row>
    <row r="6" spans="1:4" ht="17.25" customHeight="1">
      <c r="A6" s="41"/>
      <c r="B6" s="61"/>
      <c r="C6" s="41"/>
      <c r="D6" s="61"/>
    </row>
    <row r="7" spans="1:4" ht="17.25" customHeight="1">
      <c r="A7" s="179" t="s">
        <v>127</v>
      </c>
      <c r="B7" s="160">
        <v>2052.55</v>
      </c>
      <c r="C7" s="180" t="s">
        <v>128</v>
      </c>
      <c r="D7" s="141">
        <v>2052.55</v>
      </c>
    </row>
    <row r="8" spans="1:4" ht="17.25" customHeight="1">
      <c r="A8" s="181" t="s">
        <v>129</v>
      </c>
      <c r="B8" s="160"/>
      <c r="C8" s="180" t="s">
        <v>130</v>
      </c>
      <c r="D8" s="141">
        <v>463.75</v>
      </c>
    </row>
    <row r="9" spans="1:4" ht="17.25" customHeight="1">
      <c r="A9" s="181" t="s">
        <v>131</v>
      </c>
      <c r="B9" s="160"/>
      <c r="C9" s="180" t="s">
        <v>132</v>
      </c>
      <c r="D9" s="141"/>
    </row>
    <row r="10" spans="1:4" ht="17.25" customHeight="1">
      <c r="A10" s="181" t="s">
        <v>133</v>
      </c>
      <c r="B10" s="160"/>
      <c r="C10" s="180" t="s">
        <v>134</v>
      </c>
      <c r="D10" s="141"/>
    </row>
    <row r="11" spans="1:4" ht="17.25" customHeight="1">
      <c r="A11" s="181" t="s">
        <v>135</v>
      </c>
      <c r="B11" s="160"/>
      <c r="C11" s="180" t="s">
        <v>136</v>
      </c>
      <c r="D11" s="141"/>
    </row>
    <row r="12" spans="1:4" ht="17.25" customHeight="1">
      <c r="A12" s="181" t="s">
        <v>137</v>
      </c>
      <c r="B12" s="160"/>
      <c r="C12" s="180" t="s">
        <v>138</v>
      </c>
      <c r="D12" s="141"/>
    </row>
    <row r="13" spans="1:4" ht="17.25" customHeight="1">
      <c r="A13" s="181" t="s">
        <v>139</v>
      </c>
      <c r="B13" s="141"/>
      <c r="C13" s="180" t="s">
        <v>140</v>
      </c>
      <c r="D13" s="141">
        <v>11.81</v>
      </c>
    </row>
    <row r="14" spans="1:4" ht="17.25" customHeight="1">
      <c r="A14" s="181" t="s">
        <v>141</v>
      </c>
      <c r="B14" s="141"/>
      <c r="C14" s="180" t="s">
        <v>142</v>
      </c>
      <c r="D14" s="141">
        <v>63.93</v>
      </c>
    </row>
    <row r="15" spans="1:4" ht="17.25" customHeight="1">
      <c r="A15" s="181" t="s">
        <v>143</v>
      </c>
      <c r="B15" s="141"/>
      <c r="C15" s="180" t="s">
        <v>144</v>
      </c>
      <c r="D15" s="141">
        <v>234.22</v>
      </c>
    </row>
    <row r="16" spans="1:4" ht="17.25" customHeight="1">
      <c r="A16" s="181" t="s">
        <v>129</v>
      </c>
      <c r="B16" s="160"/>
      <c r="C16" s="180" t="s">
        <v>145</v>
      </c>
      <c r="D16" s="141">
        <v>155.55</v>
      </c>
    </row>
    <row r="17" spans="1:4" ht="17.25" customHeight="1">
      <c r="A17" s="182" t="s">
        <v>141</v>
      </c>
      <c r="B17" s="183"/>
      <c r="C17" s="180" t="s">
        <v>146</v>
      </c>
      <c r="D17" s="141"/>
    </row>
    <row r="18" spans="1:4" ht="17.25" customHeight="1">
      <c r="A18" s="182" t="s">
        <v>143</v>
      </c>
      <c r="B18" s="183"/>
      <c r="C18" s="180" t="s">
        <v>147</v>
      </c>
      <c r="D18" s="141">
        <v>29.67</v>
      </c>
    </row>
    <row r="19" spans="1:4" ht="17.25" customHeight="1">
      <c r="A19" s="184"/>
      <c r="B19" s="184"/>
      <c r="C19" s="180" t="s">
        <v>148</v>
      </c>
      <c r="D19" s="141">
        <v>1002.87</v>
      </c>
    </row>
    <row r="20" spans="1:4" ht="17.25" customHeight="1">
      <c r="A20" s="184"/>
      <c r="B20" s="184"/>
      <c r="C20" s="180" t="s">
        <v>149</v>
      </c>
      <c r="D20" s="141">
        <v>9.54</v>
      </c>
    </row>
    <row r="21" spans="1:4" ht="17.25" customHeight="1">
      <c r="A21" s="184"/>
      <c r="B21" s="184"/>
      <c r="C21" s="180" t="s">
        <v>150</v>
      </c>
      <c r="D21" s="141"/>
    </row>
    <row r="22" spans="1:4" ht="17.25" customHeight="1">
      <c r="A22" s="184"/>
      <c r="B22" s="184"/>
      <c r="C22" s="180" t="s">
        <v>151</v>
      </c>
      <c r="D22" s="141"/>
    </row>
    <row r="23" spans="1:4" ht="17.25" customHeight="1">
      <c r="A23" s="184"/>
      <c r="B23" s="184"/>
      <c r="C23" s="180" t="s">
        <v>152</v>
      </c>
      <c r="D23" s="141"/>
    </row>
    <row r="24" spans="1:4" ht="17.25" customHeight="1">
      <c r="A24" s="184"/>
      <c r="B24" s="184"/>
      <c r="C24" s="180" t="s">
        <v>153</v>
      </c>
      <c r="D24" s="141"/>
    </row>
    <row r="25" spans="1:4" ht="17.25" customHeight="1">
      <c r="A25" s="184"/>
      <c r="B25" s="184"/>
      <c r="C25" s="180" t="s">
        <v>154</v>
      </c>
      <c r="D25" s="141"/>
    </row>
    <row r="26" spans="1:4" ht="17.25" customHeight="1">
      <c r="A26" s="184"/>
      <c r="B26" s="184"/>
      <c r="C26" s="180" t="s">
        <v>155</v>
      </c>
      <c r="D26" s="141">
        <v>81.21</v>
      </c>
    </row>
    <row r="27" spans="1:4" ht="17.25" customHeight="1">
      <c r="A27" s="184"/>
      <c r="B27" s="184"/>
      <c r="C27" s="180" t="s">
        <v>156</v>
      </c>
      <c r="D27" s="141"/>
    </row>
    <row r="28" spans="1:4" ht="17.25" customHeight="1">
      <c r="A28" s="184"/>
      <c r="B28" s="184"/>
      <c r="C28" s="180" t="s">
        <v>157</v>
      </c>
      <c r="D28" s="141"/>
    </row>
    <row r="29" spans="1:4" ht="17.25" customHeight="1">
      <c r="A29" s="184"/>
      <c r="B29" s="184"/>
      <c r="C29" s="180" t="s">
        <v>158</v>
      </c>
      <c r="D29" s="141"/>
    </row>
    <row r="30" spans="1:4" ht="17.25" customHeight="1">
      <c r="A30" s="184"/>
      <c r="B30" s="184"/>
      <c r="C30" s="180" t="s">
        <v>159</v>
      </c>
      <c r="D30" s="141"/>
    </row>
    <row r="31" spans="1:4" ht="14.25" customHeight="1">
      <c r="A31" s="185"/>
      <c r="B31" s="183"/>
      <c r="C31" s="182" t="s">
        <v>160</v>
      </c>
      <c r="D31" s="183"/>
    </row>
    <row r="32" spans="1:4" ht="17.25" customHeight="1">
      <c r="A32" s="186" t="s">
        <v>161</v>
      </c>
      <c r="B32" s="187">
        <v>2052.55</v>
      </c>
      <c r="C32" s="185" t="s">
        <v>47</v>
      </c>
      <c r="D32" s="188">
        <f>SUM(D8:D30)</f>
        <v>2052.5499999999997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workbookViewId="0" topLeftCell="A1">
      <selection activeCell="O10" sqref="O10"/>
    </sheetView>
  </sheetViews>
  <sheetFormatPr defaultColWidth="9.140625" defaultRowHeight="14.25" customHeight="1"/>
  <cols>
    <col min="1" max="1" width="14.421875" style="104" customWidth="1"/>
    <col min="2" max="2" width="32.140625" style="104" customWidth="1"/>
    <col min="3" max="3" width="12.28125" style="29" customWidth="1"/>
    <col min="4" max="4" width="13.00390625" style="29" customWidth="1"/>
    <col min="5" max="5" width="16.7109375" style="162" customWidth="1"/>
    <col min="6" max="6" width="15.28125" style="162" customWidth="1"/>
    <col min="7" max="7" width="13.00390625" style="29" customWidth="1"/>
    <col min="8" max="8" width="9.140625" style="29" customWidth="1"/>
    <col min="9" max="16384" width="9.140625" style="29" customWidth="1"/>
  </cols>
  <sheetData>
    <row r="1" spans="4:7" ht="12" customHeight="1">
      <c r="D1" s="163"/>
      <c r="F1" s="164"/>
      <c r="G1" s="31"/>
    </row>
    <row r="2" spans="1:7" ht="39" customHeight="1">
      <c r="A2" s="165" t="s">
        <v>162</v>
      </c>
      <c r="B2" s="165"/>
      <c r="C2" s="165"/>
      <c r="D2" s="165"/>
      <c r="E2" s="165"/>
      <c r="F2" s="165"/>
      <c r="G2" s="165"/>
    </row>
    <row r="3" spans="1:7" s="102" customFormat="1" ht="24" customHeight="1">
      <c r="A3" s="110" t="s">
        <v>1</v>
      </c>
      <c r="B3" s="138"/>
      <c r="F3" s="166"/>
      <c r="G3" s="112" t="s">
        <v>2</v>
      </c>
    </row>
    <row r="4" spans="1:7" ht="20.25" customHeight="1">
      <c r="A4" s="167" t="s">
        <v>163</v>
      </c>
      <c r="B4" s="168"/>
      <c r="C4" s="169"/>
      <c r="D4" s="39" t="s">
        <v>69</v>
      </c>
      <c r="E4" s="40"/>
      <c r="F4" s="114"/>
      <c r="G4" s="170" t="s">
        <v>70</v>
      </c>
    </row>
    <row r="5" spans="1:7" ht="20.25" customHeight="1">
      <c r="A5" s="116" t="s">
        <v>67</v>
      </c>
      <c r="B5" s="116" t="s">
        <v>68</v>
      </c>
      <c r="C5" s="45" t="s">
        <v>52</v>
      </c>
      <c r="D5" s="45" t="s">
        <v>54</v>
      </c>
      <c r="E5" s="171" t="s">
        <v>164</v>
      </c>
      <c r="F5" s="171" t="s">
        <v>165</v>
      </c>
      <c r="G5" s="90"/>
    </row>
    <row r="6" spans="1:7" ht="13.5" customHeight="1">
      <c r="A6" s="116" t="s">
        <v>166</v>
      </c>
      <c r="B6" s="116" t="s">
        <v>167</v>
      </c>
      <c r="C6" s="116" t="s">
        <v>168</v>
      </c>
      <c r="D6" s="45"/>
      <c r="E6" s="171" t="s">
        <v>169</v>
      </c>
      <c r="F6" s="171" t="s">
        <v>170</v>
      </c>
      <c r="G6" s="116" t="s">
        <v>171</v>
      </c>
    </row>
    <row r="7" spans="1:7" ht="18" customHeight="1">
      <c r="A7" s="23" t="s">
        <v>77</v>
      </c>
      <c r="B7" s="23" t="s">
        <v>78</v>
      </c>
      <c r="C7" s="172">
        <f>D7</f>
        <v>13.49</v>
      </c>
      <c r="D7" s="173">
        <f>SUM(E7:G7)</f>
        <v>13.49</v>
      </c>
      <c r="E7" s="173">
        <v>11.57</v>
      </c>
      <c r="F7" s="173">
        <v>1.92</v>
      </c>
      <c r="G7" s="174"/>
    </row>
    <row r="8" spans="1:7" ht="18" customHeight="1">
      <c r="A8" s="23" t="s">
        <v>79</v>
      </c>
      <c r="B8" s="23" t="s">
        <v>78</v>
      </c>
      <c r="C8" s="172">
        <f aca="true" t="shared" si="0" ref="C8:C33">D8</f>
        <v>240.91</v>
      </c>
      <c r="D8" s="173">
        <f aca="true" t="shared" si="1" ref="D8:D33">SUM(E8:G8)</f>
        <v>240.91</v>
      </c>
      <c r="E8" s="173">
        <v>178.7</v>
      </c>
      <c r="F8" s="173">
        <v>62.21</v>
      </c>
      <c r="G8" s="174"/>
    </row>
    <row r="9" spans="1:7" ht="18" customHeight="1">
      <c r="A9" s="23" t="s">
        <v>80</v>
      </c>
      <c r="B9" s="23" t="s">
        <v>78</v>
      </c>
      <c r="C9" s="172">
        <f t="shared" si="0"/>
        <v>36.26</v>
      </c>
      <c r="D9" s="173">
        <f t="shared" si="1"/>
        <v>36.26</v>
      </c>
      <c r="E9" s="173">
        <v>30.9</v>
      </c>
      <c r="F9" s="173">
        <v>5.36</v>
      </c>
      <c r="G9" s="174"/>
    </row>
    <row r="10" spans="1:7" ht="18" customHeight="1">
      <c r="A10" s="23" t="s">
        <v>81</v>
      </c>
      <c r="B10" s="23" t="s">
        <v>78</v>
      </c>
      <c r="C10" s="172">
        <f t="shared" si="0"/>
        <v>80.6</v>
      </c>
      <c r="D10" s="173">
        <f t="shared" si="1"/>
        <v>80.6</v>
      </c>
      <c r="E10" s="173">
        <v>75.03</v>
      </c>
      <c r="F10" s="173">
        <v>5.57</v>
      </c>
      <c r="G10" s="174"/>
    </row>
    <row r="11" spans="1:7" ht="18" customHeight="1">
      <c r="A11" s="23" t="s">
        <v>82</v>
      </c>
      <c r="B11" s="23" t="s">
        <v>83</v>
      </c>
      <c r="C11" s="172">
        <f t="shared" si="0"/>
        <v>3</v>
      </c>
      <c r="D11" s="173">
        <f t="shared" si="1"/>
        <v>3</v>
      </c>
      <c r="E11" s="173">
        <v>0</v>
      </c>
      <c r="F11" s="173">
        <v>3</v>
      </c>
      <c r="G11" s="174"/>
    </row>
    <row r="12" spans="1:7" ht="18" customHeight="1">
      <c r="A12" s="23" t="s">
        <v>84</v>
      </c>
      <c r="B12" s="23" t="s">
        <v>78</v>
      </c>
      <c r="C12" s="172">
        <f t="shared" si="0"/>
        <v>89.49</v>
      </c>
      <c r="D12" s="173">
        <f t="shared" si="1"/>
        <v>89.49</v>
      </c>
      <c r="E12" s="173">
        <v>71.44</v>
      </c>
      <c r="F12" s="173">
        <v>18.05</v>
      </c>
      <c r="G12" s="174"/>
    </row>
    <row r="13" spans="1:7" ht="18" customHeight="1">
      <c r="A13" s="23" t="s">
        <v>85</v>
      </c>
      <c r="B13" s="23" t="s">
        <v>78</v>
      </c>
      <c r="C13" s="172">
        <f t="shared" si="0"/>
        <v>11.81</v>
      </c>
      <c r="D13" s="173">
        <f t="shared" si="1"/>
        <v>11.81</v>
      </c>
      <c r="E13" s="173">
        <v>9.96</v>
      </c>
      <c r="F13" s="173">
        <v>1.85</v>
      </c>
      <c r="G13" s="174"/>
    </row>
    <row r="14" spans="1:7" ht="18" customHeight="1">
      <c r="A14" s="23" t="s">
        <v>86</v>
      </c>
      <c r="B14" s="23" t="s">
        <v>87</v>
      </c>
      <c r="C14" s="172">
        <f t="shared" si="0"/>
        <v>33.93</v>
      </c>
      <c r="D14" s="173">
        <f t="shared" si="1"/>
        <v>33.93</v>
      </c>
      <c r="E14" s="173">
        <v>32.04</v>
      </c>
      <c r="F14" s="173">
        <v>1.89</v>
      </c>
      <c r="G14" s="174"/>
    </row>
    <row r="15" spans="1:7" ht="18" customHeight="1">
      <c r="A15" s="23">
        <v>2070199</v>
      </c>
      <c r="B15" s="23" t="s">
        <v>88</v>
      </c>
      <c r="C15" s="172">
        <f t="shared" si="0"/>
        <v>30</v>
      </c>
      <c r="D15" s="173">
        <f t="shared" si="1"/>
        <v>30</v>
      </c>
      <c r="E15" s="173">
        <v>0</v>
      </c>
      <c r="F15" s="173">
        <v>0</v>
      </c>
      <c r="G15" s="174">
        <v>30</v>
      </c>
    </row>
    <row r="16" spans="1:7" ht="18" customHeight="1">
      <c r="A16" s="23" t="s">
        <v>89</v>
      </c>
      <c r="B16" s="23" t="s">
        <v>90</v>
      </c>
      <c r="C16" s="172">
        <f t="shared" si="0"/>
        <v>50.23</v>
      </c>
      <c r="D16" s="173">
        <f t="shared" si="1"/>
        <v>50.23</v>
      </c>
      <c r="E16" s="173">
        <v>47.36</v>
      </c>
      <c r="F16" s="173">
        <v>2.87</v>
      </c>
      <c r="G16" s="174"/>
    </row>
    <row r="17" spans="1:7" ht="18" customHeight="1">
      <c r="A17" s="23" t="s">
        <v>91</v>
      </c>
      <c r="B17" s="23" t="s">
        <v>92</v>
      </c>
      <c r="C17" s="172">
        <f t="shared" si="0"/>
        <v>44.69</v>
      </c>
      <c r="D17" s="173">
        <f t="shared" si="1"/>
        <v>44.69</v>
      </c>
      <c r="E17" s="173">
        <v>44.69</v>
      </c>
      <c r="F17" s="173">
        <v>0</v>
      </c>
      <c r="G17" s="174"/>
    </row>
    <row r="18" spans="1:7" ht="18" customHeight="1">
      <c r="A18" s="23" t="s">
        <v>93</v>
      </c>
      <c r="B18" s="23" t="s">
        <v>94</v>
      </c>
      <c r="C18" s="172">
        <f t="shared" si="0"/>
        <v>12.83</v>
      </c>
      <c r="D18" s="173">
        <f t="shared" si="1"/>
        <v>12.83</v>
      </c>
      <c r="E18" s="173">
        <v>12.83</v>
      </c>
      <c r="F18" s="173">
        <v>0</v>
      </c>
      <c r="G18" s="174"/>
    </row>
    <row r="19" spans="1:7" ht="18" customHeight="1">
      <c r="A19" s="23" t="s">
        <v>95</v>
      </c>
      <c r="B19" s="23" t="s">
        <v>96</v>
      </c>
      <c r="C19" s="172">
        <f t="shared" si="0"/>
        <v>120.38</v>
      </c>
      <c r="D19" s="173">
        <f t="shared" si="1"/>
        <v>120.38</v>
      </c>
      <c r="E19" s="173">
        <v>120.38</v>
      </c>
      <c r="F19" s="173">
        <v>0</v>
      </c>
      <c r="G19" s="174"/>
    </row>
    <row r="20" spans="1:7" ht="18" customHeight="1">
      <c r="A20" s="23" t="s">
        <v>97</v>
      </c>
      <c r="B20" s="23" t="s">
        <v>98</v>
      </c>
      <c r="C20" s="172">
        <f t="shared" si="0"/>
        <v>6.09</v>
      </c>
      <c r="D20" s="173">
        <f t="shared" si="1"/>
        <v>6.09</v>
      </c>
      <c r="E20" s="173">
        <v>6.09</v>
      </c>
      <c r="F20" s="173">
        <v>0</v>
      </c>
      <c r="G20" s="174"/>
    </row>
    <row r="21" spans="1:7" ht="18" customHeight="1">
      <c r="A21" s="23" t="s">
        <v>99</v>
      </c>
      <c r="B21" s="23" t="s">
        <v>100</v>
      </c>
      <c r="C21" s="172">
        <f t="shared" si="0"/>
        <v>23.799999999999997</v>
      </c>
      <c r="D21" s="173">
        <f t="shared" si="1"/>
        <v>23.799999999999997</v>
      </c>
      <c r="E21" s="173">
        <v>20.33</v>
      </c>
      <c r="F21" s="173">
        <v>3.47</v>
      </c>
      <c r="G21" s="174"/>
    </row>
    <row r="22" spans="1:7" ht="18" customHeight="1">
      <c r="A22" s="23" t="s">
        <v>101</v>
      </c>
      <c r="B22" s="23" t="s">
        <v>102</v>
      </c>
      <c r="C22" s="172">
        <f t="shared" si="0"/>
        <v>11.52</v>
      </c>
      <c r="D22" s="173">
        <f t="shared" si="1"/>
        <v>11.52</v>
      </c>
      <c r="E22" s="173">
        <v>11.52</v>
      </c>
      <c r="F22" s="173">
        <v>0</v>
      </c>
      <c r="G22" s="174"/>
    </row>
    <row r="23" spans="1:7" ht="18" customHeight="1">
      <c r="A23" s="23" t="s">
        <v>103</v>
      </c>
      <c r="B23" s="23" t="s">
        <v>104</v>
      </c>
      <c r="C23" s="172">
        <f t="shared" si="0"/>
        <v>32.68</v>
      </c>
      <c r="D23" s="173">
        <f t="shared" si="1"/>
        <v>32.68</v>
      </c>
      <c r="E23" s="173">
        <v>32.68</v>
      </c>
      <c r="F23" s="173">
        <v>0</v>
      </c>
      <c r="G23" s="174"/>
    </row>
    <row r="24" spans="1:7" ht="18" customHeight="1">
      <c r="A24" s="23" t="s">
        <v>105</v>
      </c>
      <c r="B24" s="23" t="s">
        <v>106</v>
      </c>
      <c r="C24" s="172">
        <f t="shared" si="0"/>
        <v>50.08</v>
      </c>
      <c r="D24" s="173">
        <f t="shared" si="1"/>
        <v>50.08</v>
      </c>
      <c r="E24" s="173">
        <v>50.08</v>
      </c>
      <c r="F24" s="173">
        <v>0</v>
      </c>
      <c r="G24" s="174"/>
    </row>
    <row r="25" spans="1:7" ht="18" customHeight="1">
      <c r="A25" s="23" t="s">
        <v>107</v>
      </c>
      <c r="B25" s="23" t="s">
        <v>108</v>
      </c>
      <c r="C25" s="172">
        <f t="shared" si="0"/>
        <v>35.05</v>
      </c>
      <c r="D25" s="173">
        <f t="shared" si="1"/>
        <v>35.05</v>
      </c>
      <c r="E25" s="173">
        <v>35.05</v>
      </c>
      <c r="F25" s="173">
        <v>0</v>
      </c>
      <c r="G25" s="174"/>
    </row>
    <row r="26" spans="1:7" ht="18" customHeight="1">
      <c r="A26" s="23" t="s">
        <v>109</v>
      </c>
      <c r="B26" s="23" t="s">
        <v>110</v>
      </c>
      <c r="C26" s="172">
        <f t="shared" si="0"/>
        <v>2.42</v>
      </c>
      <c r="D26" s="173">
        <f t="shared" si="1"/>
        <v>2.42</v>
      </c>
      <c r="E26" s="173">
        <v>2.42</v>
      </c>
      <c r="F26" s="173">
        <v>0</v>
      </c>
      <c r="G26" s="174"/>
    </row>
    <row r="27" spans="1:7" ht="18" customHeight="1">
      <c r="A27" s="23" t="s">
        <v>111</v>
      </c>
      <c r="B27" s="23" t="s">
        <v>112</v>
      </c>
      <c r="C27" s="172">
        <f t="shared" si="0"/>
        <v>29.669999999999998</v>
      </c>
      <c r="D27" s="173">
        <f t="shared" si="1"/>
        <v>29.669999999999998</v>
      </c>
      <c r="E27" s="173">
        <v>28.02</v>
      </c>
      <c r="F27" s="173">
        <v>1.65</v>
      </c>
      <c r="G27" s="174"/>
    </row>
    <row r="28" spans="1:7" ht="18" customHeight="1">
      <c r="A28" s="23" t="s">
        <v>113</v>
      </c>
      <c r="B28" s="23" t="s">
        <v>114</v>
      </c>
      <c r="C28" s="172">
        <f t="shared" si="0"/>
        <v>262.87</v>
      </c>
      <c r="D28" s="173">
        <f t="shared" si="1"/>
        <v>262.87</v>
      </c>
      <c r="E28" s="173">
        <v>249.15</v>
      </c>
      <c r="F28" s="173">
        <v>13.72</v>
      </c>
      <c r="G28" s="174"/>
    </row>
    <row r="29" spans="1:7" ht="18" customHeight="1">
      <c r="A29" s="23" t="s">
        <v>115</v>
      </c>
      <c r="B29" s="23" t="s">
        <v>116</v>
      </c>
      <c r="C29" s="172">
        <f t="shared" si="0"/>
        <v>83.21000000000001</v>
      </c>
      <c r="D29" s="173">
        <f t="shared" si="1"/>
        <v>83.21000000000001</v>
      </c>
      <c r="E29" s="173">
        <v>78.51</v>
      </c>
      <c r="F29" s="173">
        <v>4.7</v>
      </c>
      <c r="G29" s="174"/>
    </row>
    <row r="30" spans="1:7" ht="18" customHeight="1">
      <c r="A30" s="23" t="s">
        <v>117</v>
      </c>
      <c r="B30" s="23" t="s">
        <v>118</v>
      </c>
      <c r="C30" s="172">
        <f t="shared" si="0"/>
        <v>23.73</v>
      </c>
      <c r="D30" s="173">
        <f t="shared" si="1"/>
        <v>23.73</v>
      </c>
      <c r="E30" s="173">
        <v>22.45</v>
      </c>
      <c r="F30" s="173">
        <v>1.28</v>
      </c>
      <c r="G30" s="174"/>
    </row>
    <row r="31" spans="1:7" ht="18" customHeight="1">
      <c r="A31" s="23" t="s">
        <v>119</v>
      </c>
      <c r="B31" s="23" t="s">
        <v>120</v>
      </c>
      <c r="C31" s="172">
        <f t="shared" si="0"/>
        <v>633.06</v>
      </c>
      <c r="D31" s="173">
        <f t="shared" si="1"/>
        <v>633.06</v>
      </c>
      <c r="E31" s="173">
        <v>546.67</v>
      </c>
      <c r="F31" s="173">
        <v>86.39</v>
      </c>
      <c r="G31" s="174"/>
    </row>
    <row r="32" spans="1:7" ht="18" customHeight="1">
      <c r="A32" s="23" t="s">
        <v>121</v>
      </c>
      <c r="B32" s="23" t="s">
        <v>122</v>
      </c>
      <c r="C32" s="172">
        <f t="shared" si="0"/>
        <v>9.540000000000001</v>
      </c>
      <c r="D32" s="173">
        <f t="shared" si="1"/>
        <v>9.540000000000001</v>
      </c>
      <c r="E32" s="173">
        <v>8.99</v>
      </c>
      <c r="F32" s="173">
        <v>0.55</v>
      </c>
      <c r="G32" s="174"/>
    </row>
    <row r="33" spans="1:7" ht="18" customHeight="1">
      <c r="A33" s="23" t="s">
        <v>123</v>
      </c>
      <c r="B33" s="23" t="s">
        <v>124</v>
      </c>
      <c r="C33" s="172">
        <f t="shared" si="0"/>
        <v>81.21</v>
      </c>
      <c r="D33" s="173">
        <f t="shared" si="1"/>
        <v>81.21</v>
      </c>
      <c r="E33" s="173">
        <v>81.21</v>
      </c>
      <c r="F33" s="173">
        <v>0</v>
      </c>
      <c r="G33" s="174"/>
    </row>
    <row r="34" spans="1:7" ht="18" customHeight="1">
      <c r="A34" s="46" t="s">
        <v>172</v>
      </c>
      <c r="B34" s="175" t="s">
        <v>172</v>
      </c>
      <c r="C34" s="135">
        <v>2052.55</v>
      </c>
      <c r="D34" s="173">
        <f>SUM(D7:D33)</f>
        <v>2052.5499999999997</v>
      </c>
      <c r="E34" s="174">
        <f>SUM(E7:E33)</f>
        <v>1808.07</v>
      </c>
      <c r="F34" s="174">
        <f>SUM(F7:F33)</f>
        <v>214.48000000000002</v>
      </c>
      <c r="G34" s="135" t="s">
        <v>43</v>
      </c>
    </row>
  </sheetData>
  <sheetProtection/>
  <mergeCells count="6">
    <mergeCell ref="A2:G2"/>
    <mergeCell ref="A3:E3"/>
    <mergeCell ref="A4:B4"/>
    <mergeCell ref="D4:F4"/>
    <mergeCell ref="A34:B34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tabSelected="1" workbookViewId="0" topLeftCell="A1">
      <selection activeCell="O10" sqref="O10"/>
    </sheetView>
  </sheetViews>
  <sheetFormatPr defaultColWidth="9.140625" defaultRowHeight="12.75"/>
  <cols>
    <col min="1" max="2" width="27.421875" style="149" customWidth="1"/>
    <col min="3" max="3" width="17.28125" style="150" customWidth="1"/>
    <col min="4" max="5" width="26.28125" style="151" customWidth="1"/>
    <col min="6" max="6" width="18.7109375" style="151" customWidth="1"/>
    <col min="7" max="7" width="9.140625" style="29" customWidth="1"/>
    <col min="8" max="16384" width="9.140625" style="29" customWidth="1"/>
  </cols>
  <sheetData>
    <row r="1" spans="1:6" ht="12" customHeight="1">
      <c r="A1" s="152"/>
      <c r="B1" s="152"/>
      <c r="C1" s="37"/>
      <c r="D1" s="29"/>
      <c r="E1" s="29"/>
      <c r="F1" s="153"/>
    </row>
    <row r="2" spans="1:6" ht="36" customHeight="1">
      <c r="A2" s="154" t="s">
        <v>173</v>
      </c>
      <c r="B2" s="154"/>
      <c r="C2" s="154"/>
      <c r="D2" s="154"/>
      <c r="E2" s="154"/>
      <c r="F2" s="154"/>
    </row>
    <row r="3" spans="1:6" s="102" customFormat="1" ht="24" customHeight="1">
      <c r="A3" s="110" t="s">
        <v>1</v>
      </c>
      <c r="B3" s="155"/>
      <c r="C3" s="83"/>
      <c r="F3" s="156" t="s">
        <v>174</v>
      </c>
    </row>
    <row r="4" spans="1:6" s="148" customFormat="1" ht="19.5" customHeight="1">
      <c r="A4" s="157" t="s">
        <v>175</v>
      </c>
      <c r="B4" s="38" t="s">
        <v>176</v>
      </c>
      <c r="C4" s="39" t="s">
        <v>177</v>
      </c>
      <c r="D4" s="40"/>
      <c r="E4" s="114"/>
      <c r="F4" s="38" t="s">
        <v>178</v>
      </c>
    </row>
    <row r="5" spans="1:6" s="148" customFormat="1" ht="19.5" customHeight="1">
      <c r="A5" s="61"/>
      <c r="B5" s="41"/>
      <c r="C5" s="45" t="s">
        <v>54</v>
      </c>
      <c r="D5" s="45" t="s">
        <v>179</v>
      </c>
      <c r="E5" s="45" t="s">
        <v>180</v>
      </c>
      <c r="F5" s="41"/>
    </row>
    <row r="6" spans="1:6" s="148" customFormat="1" ht="18.75" customHeight="1">
      <c r="A6" s="158">
        <v>1</v>
      </c>
      <c r="B6" s="158">
        <v>2</v>
      </c>
      <c r="C6" s="159">
        <v>3</v>
      </c>
      <c r="D6" s="158">
        <v>4</v>
      </c>
      <c r="E6" s="158">
        <v>5</v>
      </c>
      <c r="F6" s="158">
        <v>6</v>
      </c>
    </row>
    <row r="7" spans="1:6" ht="18.75" customHeight="1">
      <c r="A7" s="160">
        <v>32.1</v>
      </c>
      <c r="B7" s="160"/>
      <c r="C7" s="161">
        <f>E7</f>
        <v>15.3</v>
      </c>
      <c r="D7" s="160"/>
      <c r="E7" s="160">
        <v>15.3</v>
      </c>
      <c r="F7" s="160">
        <v>16.8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7"/>
  <sheetViews>
    <sheetView tabSelected="1" workbookViewId="0" topLeftCell="A28">
      <selection activeCell="O10" sqref="O10"/>
    </sheetView>
  </sheetViews>
  <sheetFormatPr defaultColWidth="9.140625" defaultRowHeight="14.25" customHeight="1"/>
  <cols>
    <col min="1" max="1" width="28.421875" style="104" customWidth="1"/>
    <col min="2" max="2" width="20.421875" style="104" customWidth="1"/>
    <col min="3" max="3" width="14.8515625" style="104" customWidth="1"/>
    <col min="4" max="5" width="15.140625" style="104" bestFit="1" customWidth="1"/>
    <col min="6" max="7" width="14.28125" style="104" customWidth="1"/>
    <col min="8" max="9" width="12.140625" style="37" customWidth="1"/>
    <col min="10" max="10" width="14.57421875" style="37" customWidth="1"/>
    <col min="11" max="21" width="12.140625" style="37" customWidth="1"/>
    <col min="22" max="22" width="9.140625" style="29" customWidth="1"/>
    <col min="23" max="16384" width="9.140625" style="29" customWidth="1"/>
  </cols>
  <sheetData>
    <row r="1" ht="12" customHeight="1">
      <c r="U1" s="142"/>
    </row>
    <row r="2" spans="1:21" ht="39" customHeight="1">
      <c r="A2" s="137" t="s">
        <v>181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</row>
    <row r="3" spans="1:21" s="102" customFormat="1" ht="24" customHeight="1">
      <c r="A3" s="110" t="s">
        <v>1</v>
      </c>
      <c r="B3" s="138"/>
      <c r="C3" s="138"/>
      <c r="D3" s="138"/>
      <c r="E3" s="138"/>
      <c r="F3" s="138"/>
      <c r="G3" s="138"/>
      <c r="O3" s="83"/>
      <c r="P3" s="83"/>
      <c r="Q3" s="83"/>
      <c r="R3" s="83"/>
      <c r="S3" s="83"/>
      <c r="T3" s="83"/>
      <c r="U3" s="143" t="s">
        <v>2</v>
      </c>
    </row>
    <row r="4" spans="1:21" ht="13.5">
      <c r="A4" s="139" t="s">
        <v>182</v>
      </c>
      <c r="B4" s="139" t="s">
        <v>183</v>
      </c>
      <c r="C4" s="139" t="s">
        <v>184</v>
      </c>
      <c r="D4" s="139" t="s">
        <v>185</v>
      </c>
      <c r="E4" s="139" t="s">
        <v>186</v>
      </c>
      <c r="F4" s="139" t="s">
        <v>187</v>
      </c>
      <c r="G4" s="139" t="s">
        <v>188</v>
      </c>
      <c r="H4" s="55" t="s">
        <v>189</v>
      </c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</row>
    <row r="5" spans="1:21" ht="13.5">
      <c r="A5" s="139"/>
      <c r="B5" s="139"/>
      <c r="C5" s="139"/>
      <c r="D5" s="139"/>
      <c r="E5" s="139"/>
      <c r="F5" s="139"/>
      <c r="G5" s="139"/>
      <c r="H5" s="55" t="s">
        <v>190</v>
      </c>
      <c r="I5" s="55" t="s">
        <v>191</v>
      </c>
      <c r="J5" s="55"/>
      <c r="K5" s="55"/>
      <c r="L5" s="55"/>
      <c r="M5" s="55"/>
      <c r="N5" s="55"/>
      <c r="O5" s="55" t="s">
        <v>58</v>
      </c>
      <c r="P5" s="55" t="s">
        <v>64</v>
      </c>
      <c r="Q5" s="55"/>
      <c r="R5" s="55"/>
      <c r="S5" s="55"/>
      <c r="T5" s="55"/>
      <c r="U5" s="55"/>
    </row>
    <row r="6" spans="1:21" ht="13.5">
      <c r="A6" s="139"/>
      <c r="B6" s="139"/>
      <c r="C6" s="139"/>
      <c r="D6" s="139"/>
      <c r="E6" s="139"/>
      <c r="F6" s="139"/>
      <c r="G6" s="139"/>
      <c r="H6" s="55"/>
      <c r="I6" s="55" t="s">
        <v>192</v>
      </c>
      <c r="J6" s="55"/>
      <c r="K6" s="55" t="s">
        <v>193</v>
      </c>
      <c r="L6" s="55" t="s">
        <v>194</v>
      </c>
      <c r="M6" s="55" t="s">
        <v>195</v>
      </c>
      <c r="N6" s="55" t="s">
        <v>196</v>
      </c>
      <c r="O6" s="55"/>
      <c r="P6" s="55" t="s">
        <v>54</v>
      </c>
      <c r="Q6" s="55" t="s">
        <v>59</v>
      </c>
      <c r="R6" s="55" t="s">
        <v>60</v>
      </c>
      <c r="S6" s="55" t="s">
        <v>61</v>
      </c>
      <c r="T6" s="55" t="s">
        <v>62</v>
      </c>
      <c r="U6" s="55" t="s">
        <v>63</v>
      </c>
    </row>
    <row r="7" spans="1:21" ht="27">
      <c r="A7" s="139"/>
      <c r="B7" s="139"/>
      <c r="C7" s="139"/>
      <c r="D7" s="139"/>
      <c r="E7" s="139"/>
      <c r="F7" s="139"/>
      <c r="G7" s="139"/>
      <c r="H7" s="55"/>
      <c r="I7" s="55" t="s">
        <v>54</v>
      </c>
      <c r="J7" s="55" t="s">
        <v>197</v>
      </c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</row>
    <row r="8" spans="1:21" ht="13.5" customHeight="1">
      <c r="A8" s="140" t="s">
        <v>166</v>
      </c>
      <c r="B8" s="140" t="s">
        <v>167</v>
      </c>
      <c r="C8" s="140" t="s">
        <v>168</v>
      </c>
      <c r="D8" s="140" t="s">
        <v>169</v>
      </c>
      <c r="E8" s="140" t="s">
        <v>170</v>
      </c>
      <c r="F8" s="140" t="s">
        <v>171</v>
      </c>
      <c r="G8" s="140" t="s">
        <v>198</v>
      </c>
      <c r="H8" s="140" t="s">
        <v>199</v>
      </c>
      <c r="I8" s="140" t="s">
        <v>200</v>
      </c>
      <c r="J8" s="140" t="s">
        <v>201</v>
      </c>
      <c r="K8" s="140" t="s">
        <v>202</v>
      </c>
      <c r="L8" s="140" t="s">
        <v>203</v>
      </c>
      <c r="M8" s="140" t="s">
        <v>204</v>
      </c>
      <c r="N8" s="140" t="s">
        <v>205</v>
      </c>
      <c r="O8" s="140" t="s">
        <v>206</v>
      </c>
      <c r="P8" s="140" t="s">
        <v>207</v>
      </c>
      <c r="Q8" s="140" t="s">
        <v>208</v>
      </c>
      <c r="R8" s="140" t="s">
        <v>209</v>
      </c>
      <c r="S8" s="140" t="s">
        <v>210</v>
      </c>
      <c r="T8" s="140" t="s">
        <v>211</v>
      </c>
      <c r="U8" s="140" t="s">
        <v>212</v>
      </c>
    </row>
    <row r="9" spans="1:21" ht="15.75" customHeight="1">
      <c r="A9" s="123" t="s">
        <v>65</v>
      </c>
      <c r="B9" s="123" t="s">
        <v>213</v>
      </c>
      <c r="C9" s="123" t="s">
        <v>214</v>
      </c>
      <c r="D9" s="123" t="s">
        <v>77</v>
      </c>
      <c r="E9" s="123" t="s">
        <v>78</v>
      </c>
      <c r="F9" s="123" t="s">
        <v>215</v>
      </c>
      <c r="G9" s="123" t="s">
        <v>216</v>
      </c>
      <c r="H9" s="141">
        <f>I9</f>
        <v>4.67</v>
      </c>
      <c r="I9" s="141">
        <f>M9</f>
        <v>4.67</v>
      </c>
      <c r="J9" s="140"/>
      <c r="K9" s="140"/>
      <c r="L9" s="140"/>
      <c r="M9" s="141">
        <v>4.67</v>
      </c>
      <c r="N9" s="140"/>
      <c r="O9" s="140"/>
      <c r="P9" s="140"/>
      <c r="Q9" s="140"/>
      <c r="R9" s="140"/>
      <c r="S9" s="140"/>
      <c r="T9" s="140"/>
      <c r="U9" s="140"/>
    </row>
    <row r="10" spans="1:21" ht="15.75" customHeight="1">
      <c r="A10" s="123" t="s">
        <v>65</v>
      </c>
      <c r="B10" s="123" t="s">
        <v>213</v>
      </c>
      <c r="C10" s="123" t="s">
        <v>214</v>
      </c>
      <c r="D10" s="123" t="s">
        <v>79</v>
      </c>
      <c r="E10" s="123" t="s">
        <v>78</v>
      </c>
      <c r="F10" s="123" t="s">
        <v>215</v>
      </c>
      <c r="G10" s="123" t="s">
        <v>216</v>
      </c>
      <c r="H10" s="141">
        <f aca="true" t="shared" si="0" ref="H10:H73">I10</f>
        <v>63.25</v>
      </c>
      <c r="I10" s="141">
        <f aca="true" t="shared" si="1" ref="I10:I73">M10</f>
        <v>63.25</v>
      </c>
      <c r="J10" s="140"/>
      <c r="K10" s="140"/>
      <c r="L10" s="140"/>
      <c r="M10" s="141">
        <v>63.25</v>
      </c>
      <c r="N10" s="140"/>
      <c r="O10" s="140"/>
      <c r="P10" s="140"/>
      <c r="Q10" s="140"/>
      <c r="R10" s="140"/>
      <c r="S10" s="140"/>
      <c r="T10" s="140"/>
      <c r="U10" s="140"/>
    </row>
    <row r="11" spans="1:21" ht="15.75" customHeight="1">
      <c r="A11" s="123" t="s">
        <v>65</v>
      </c>
      <c r="B11" s="123" t="s">
        <v>213</v>
      </c>
      <c r="C11" s="123" t="s">
        <v>214</v>
      </c>
      <c r="D11" s="123" t="s">
        <v>80</v>
      </c>
      <c r="E11" s="123" t="s">
        <v>78</v>
      </c>
      <c r="F11" s="123" t="s">
        <v>215</v>
      </c>
      <c r="G11" s="123" t="s">
        <v>216</v>
      </c>
      <c r="H11" s="141">
        <f t="shared" si="0"/>
        <v>8.28</v>
      </c>
      <c r="I11" s="141">
        <f t="shared" si="1"/>
        <v>8.28</v>
      </c>
      <c r="J11" s="140"/>
      <c r="K11" s="140"/>
      <c r="L11" s="140"/>
      <c r="M11" s="141">
        <v>8.28</v>
      </c>
      <c r="N11" s="140"/>
      <c r="O11" s="140"/>
      <c r="P11" s="140"/>
      <c r="Q11" s="140"/>
      <c r="R11" s="140"/>
      <c r="S11" s="140"/>
      <c r="T11" s="140"/>
      <c r="U11" s="140"/>
    </row>
    <row r="12" spans="1:21" ht="15.75" customHeight="1">
      <c r="A12" s="123" t="s">
        <v>65</v>
      </c>
      <c r="B12" s="123" t="s">
        <v>213</v>
      </c>
      <c r="C12" s="123" t="s">
        <v>214</v>
      </c>
      <c r="D12" s="123" t="s">
        <v>81</v>
      </c>
      <c r="E12" s="123" t="s">
        <v>78</v>
      </c>
      <c r="F12" s="123" t="s">
        <v>215</v>
      </c>
      <c r="G12" s="123" t="s">
        <v>216</v>
      </c>
      <c r="H12" s="141">
        <f t="shared" si="0"/>
        <v>7.76</v>
      </c>
      <c r="I12" s="141">
        <f t="shared" si="1"/>
        <v>7.76</v>
      </c>
      <c r="J12" s="140"/>
      <c r="K12" s="140"/>
      <c r="L12" s="140"/>
      <c r="M12" s="141">
        <v>7.76</v>
      </c>
      <c r="N12" s="140"/>
      <c r="O12" s="140"/>
      <c r="P12" s="140"/>
      <c r="Q12" s="140"/>
      <c r="R12" s="140"/>
      <c r="S12" s="140"/>
      <c r="T12" s="140"/>
      <c r="U12" s="140"/>
    </row>
    <row r="13" spans="1:21" ht="15.75" customHeight="1">
      <c r="A13" s="123" t="s">
        <v>65</v>
      </c>
      <c r="B13" s="123" t="s">
        <v>213</v>
      </c>
      <c r="C13" s="123" t="s">
        <v>214</v>
      </c>
      <c r="D13" s="123" t="s">
        <v>84</v>
      </c>
      <c r="E13" s="123" t="s">
        <v>78</v>
      </c>
      <c r="F13" s="123" t="s">
        <v>215</v>
      </c>
      <c r="G13" s="123" t="s">
        <v>216</v>
      </c>
      <c r="H13" s="141">
        <f t="shared" si="0"/>
        <v>25.89</v>
      </c>
      <c r="I13" s="141">
        <f t="shared" si="1"/>
        <v>25.89</v>
      </c>
      <c r="J13" s="140"/>
      <c r="K13" s="140"/>
      <c r="L13" s="140"/>
      <c r="M13" s="141">
        <v>25.89</v>
      </c>
      <c r="N13" s="140"/>
      <c r="O13" s="140"/>
      <c r="P13" s="140"/>
      <c r="Q13" s="140"/>
      <c r="R13" s="140"/>
      <c r="S13" s="140"/>
      <c r="T13" s="140"/>
      <c r="U13" s="140"/>
    </row>
    <row r="14" spans="1:21" ht="15.75" customHeight="1">
      <c r="A14" s="123" t="s">
        <v>65</v>
      </c>
      <c r="B14" s="123" t="s">
        <v>213</v>
      </c>
      <c r="C14" s="123" t="s">
        <v>214</v>
      </c>
      <c r="D14" s="123" t="s">
        <v>85</v>
      </c>
      <c r="E14" s="123" t="s">
        <v>78</v>
      </c>
      <c r="F14" s="123" t="s">
        <v>215</v>
      </c>
      <c r="G14" s="123" t="s">
        <v>216</v>
      </c>
      <c r="H14" s="141">
        <f t="shared" si="0"/>
        <v>3.6</v>
      </c>
      <c r="I14" s="141">
        <f t="shared" si="1"/>
        <v>3.6</v>
      </c>
      <c r="J14" s="140"/>
      <c r="K14" s="140"/>
      <c r="L14" s="140"/>
      <c r="M14" s="141">
        <v>3.6</v>
      </c>
      <c r="N14" s="140"/>
      <c r="O14" s="140"/>
      <c r="P14" s="140"/>
      <c r="Q14" s="140"/>
      <c r="R14" s="140"/>
      <c r="S14" s="140"/>
      <c r="T14" s="140"/>
      <c r="U14" s="140"/>
    </row>
    <row r="15" spans="1:21" ht="15.75" customHeight="1">
      <c r="A15" s="123" t="s">
        <v>65</v>
      </c>
      <c r="B15" s="123" t="s">
        <v>213</v>
      </c>
      <c r="C15" s="123" t="s">
        <v>214</v>
      </c>
      <c r="D15" s="123" t="s">
        <v>99</v>
      </c>
      <c r="E15" s="123" t="s">
        <v>100</v>
      </c>
      <c r="F15" s="123" t="s">
        <v>215</v>
      </c>
      <c r="G15" s="123" t="s">
        <v>216</v>
      </c>
      <c r="H15" s="141">
        <f t="shared" si="0"/>
        <v>7.81</v>
      </c>
      <c r="I15" s="141">
        <f t="shared" si="1"/>
        <v>7.81</v>
      </c>
      <c r="J15" s="140"/>
      <c r="K15" s="140"/>
      <c r="L15" s="140"/>
      <c r="M15" s="141">
        <v>7.81</v>
      </c>
      <c r="N15" s="140"/>
      <c r="O15" s="140"/>
      <c r="P15" s="140"/>
      <c r="Q15" s="140"/>
      <c r="R15" s="140"/>
      <c r="S15" s="140"/>
      <c r="T15" s="140"/>
      <c r="U15" s="140"/>
    </row>
    <row r="16" spans="1:21" ht="15.75" customHeight="1">
      <c r="A16" s="123" t="s">
        <v>65</v>
      </c>
      <c r="B16" s="123" t="s">
        <v>217</v>
      </c>
      <c r="C16" s="123" t="s">
        <v>218</v>
      </c>
      <c r="D16" s="123" t="s">
        <v>86</v>
      </c>
      <c r="E16" s="123" t="s">
        <v>87</v>
      </c>
      <c r="F16" s="123" t="s">
        <v>215</v>
      </c>
      <c r="G16" s="123" t="s">
        <v>216</v>
      </c>
      <c r="H16" s="141">
        <f t="shared" si="0"/>
        <v>11.34</v>
      </c>
      <c r="I16" s="141">
        <f t="shared" si="1"/>
        <v>11.34</v>
      </c>
      <c r="J16" s="140"/>
      <c r="K16" s="140"/>
      <c r="L16" s="140"/>
      <c r="M16" s="141">
        <v>11.34</v>
      </c>
      <c r="N16" s="140"/>
      <c r="O16" s="140"/>
      <c r="P16" s="140"/>
      <c r="Q16" s="140"/>
      <c r="R16" s="140"/>
      <c r="S16" s="140"/>
      <c r="T16" s="140"/>
      <c r="U16" s="140"/>
    </row>
    <row r="17" spans="1:21" ht="15.75" customHeight="1">
      <c r="A17" s="123" t="s">
        <v>65</v>
      </c>
      <c r="B17" s="123" t="s">
        <v>217</v>
      </c>
      <c r="C17" s="123" t="s">
        <v>218</v>
      </c>
      <c r="D17" s="123" t="s">
        <v>89</v>
      </c>
      <c r="E17" s="123" t="s">
        <v>90</v>
      </c>
      <c r="F17" s="123" t="s">
        <v>215</v>
      </c>
      <c r="G17" s="123" t="s">
        <v>216</v>
      </c>
      <c r="H17" s="141">
        <f t="shared" si="0"/>
        <v>14.93</v>
      </c>
      <c r="I17" s="141">
        <f t="shared" si="1"/>
        <v>14.93</v>
      </c>
      <c r="J17" s="140"/>
      <c r="K17" s="140"/>
      <c r="L17" s="140"/>
      <c r="M17" s="141">
        <v>14.93</v>
      </c>
      <c r="N17" s="140"/>
      <c r="O17" s="140"/>
      <c r="P17" s="140"/>
      <c r="Q17" s="140"/>
      <c r="R17" s="140"/>
      <c r="S17" s="140"/>
      <c r="T17" s="140"/>
      <c r="U17" s="140"/>
    </row>
    <row r="18" spans="1:21" ht="15.75" customHeight="1">
      <c r="A18" s="123" t="s">
        <v>65</v>
      </c>
      <c r="B18" s="123" t="s">
        <v>217</v>
      </c>
      <c r="C18" s="123" t="s">
        <v>218</v>
      </c>
      <c r="D18" s="123" t="s">
        <v>111</v>
      </c>
      <c r="E18" s="123" t="s">
        <v>112</v>
      </c>
      <c r="F18" s="123" t="s">
        <v>215</v>
      </c>
      <c r="G18" s="123" t="s">
        <v>216</v>
      </c>
      <c r="H18" s="141">
        <f t="shared" si="0"/>
        <v>7.93</v>
      </c>
      <c r="I18" s="141">
        <f t="shared" si="1"/>
        <v>7.93</v>
      </c>
      <c r="J18" s="140"/>
      <c r="K18" s="140"/>
      <c r="L18" s="140"/>
      <c r="M18" s="141">
        <v>7.93</v>
      </c>
      <c r="N18" s="140"/>
      <c r="O18" s="140"/>
      <c r="P18" s="140"/>
      <c r="Q18" s="140"/>
      <c r="R18" s="140"/>
      <c r="S18" s="140"/>
      <c r="T18" s="140"/>
      <c r="U18" s="140"/>
    </row>
    <row r="19" spans="1:21" ht="15.75" customHeight="1">
      <c r="A19" s="123" t="s">
        <v>65</v>
      </c>
      <c r="B19" s="123" t="s">
        <v>217</v>
      </c>
      <c r="C19" s="123" t="s">
        <v>218</v>
      </c>
      <c r="D19" s="123" t="s">
        <v>113</v>
      </c>
      <c r="E19" s="123" t="s">
        <v>114</v>
      </c>
      <c r="F19" s="123" t="s">
        <v>215</v>
      </c>
      <c r="G19" s="123" t="s">
        <v>216</v>
      </c>
      <c r="H19" s="141">
        <f t="shared" si="0"/>
        <v>89.92</v>
      </c>
      <c r="I19" s="141">
        <f t="shared" si="1"/>
        <v>89.92</v>
      </c>
      <c r="J19" s="140"/>
      <c r="K19" s="140"/>
      <c r="L19" s="140"/>
      <c r="M19" s="141">
        <v>89.92</v>
      </c>
      <c r="N19" s="140"/>
      <c r="O19" s="140"/>
      <c r="P19" s="140"/>
      <c r="Q19" s="140"/>
      <c r="R19" s="140"/>
      <c r="S19" s="140"/>
      <c r="T19" s="140"/>
      <c r="U19" s="140"/>
    </row>
    <row r="20" spans="1:21" ht="15.75" customHeight="1">
      <c r="A20" s="123" t="s">
        <v>65</v>
      </c>
      <c r="B20" s="123" t="s">
        <v>217</v>
      </c>
      <c r="C20" s="123" t="s">
        <v>218</v>
      </c>
      <c r="D20" s="123" t="s">
        <v>115</v>
      </c>
      <c r="E20" s="123" t="s">
        <v>116</v>
      </c>
      <c r="F20" s="123" t="s">
        <v>215</v>
      </c>
      <c r="G20" s="123" t="s">
        <v>216</v>
      </c>
      <c r="H20" s="141">
        <f t="shared" si="0"/>
        <v>24.94</v>
      </c>
      <c r="I20" s="141">
        <f t="shared" si="1"/>
        <v>24.94</v>
      </c>
      <c r="J20" s="140"/>
      <c r="K20" s="140"/>
      <c r="L20" s="140"/>
      <c r="M20" s="141">
        <v>24.94</v>
      </c>
      <c r="N20" s="140"/>
      <c r="O20" s="140"/>
      <c r="P20" s="140"/>
      <c r="Q20" s="140"/>
      <c r="R20" s="140"/>
      <c r="S20" s="140"/>
      <c r="T20" s="140"/>
      <c r="U20" s="140"/>
    </row>
    <row r="21" spans="1:21" ht="15.75" customHeight="1">
      <c r="A21" s="123" t="s">
        <v>65</v>
      </c>
      <c r="B21" s="123" t="s">
        <v>217</v>
      </c>
      <c r="C21" s="123" t="s">
        <v>218</v>
      </c>
      <c r="D21" s="123" t="s">
        <v>117</v>
      </c>
      <c r="E21" s="123" t="s">
        <v>118</v>
      </c>
      <c r="F21" s="123" t="s">
        <v>215</v>
      </c>
      <c r="G21" s="123" t="s">
        <v>216</v>
      </c>
      <c r="H21" s="141">
        <f t="shared" si="0"/>
        <v>7.72</v>
      </c>
      <c r="I21" s="141">
        <f t="shared" si="1"/>
        <v>7.72</v>
      </c>
      <c r="J21" s="140"/>
      <c r="K21" s="140"/>
      <c r="L21" s="140"/>
      <c r="M21" s="141">
        <v>7.72</v>
      </c>
      <c r="N21" s="140"/>
      <c r="O21" s="140"/>
      <c r="P21" s="140"/>
      <c r="Q21" s="140"/>
      <c r="R21" s="140"/>
      <c r="S21" s="140"/>
      <c r="T21" s="140"/>
      <c r="U21" s="140"/>
    </row>
    <row r="22" spans="1:21" ht="15.75" customHeight="1">
      <c r="A22" s="123" t="s">
        <v>65</v>
      </c>
      <c r="B22" s="123" t="s">
        <v>217</v>
      </c>
      <c r="C22" s="123" t="s">
        <v>218</v>
      </c>
      <c r="D22" s="123" t="s">
        <v>121</v>
      </c>
      <c r="E22" s="123" t="s">
        <v>122</v>
      </c>
      <c r="F22" s="123" t="s">
        <v>215</v>
      </c>
      <c r="G22" s="123" t="s">
        <v>216</v>
      </c>
      <c r="H22" s="141">
        <f t="shared" si="0"/>
        <v>2.72</v>
      </c>
      <c r="I22" s="141">
        <f t="shared" si="1"/>
        <v>2.72</v>
      </c>
      <c r="J22" s="140"/>
      <c r="K22" s="140"/>
      <c r="L22" s="140"/>
      <c r="M22" s="141">
        <v>2.72</v>
      </c>
      <c r="N22" s="140"/>
      <c r="O22" s="140"/>
      <c r="P22" s="140"/>
      <c r="Q22" s="140"/>
      <c r="R22" s="140"/>
      <c r="S22" s="140"/>
      <c r="T22" s="140"/>
      <c r="U22" s="140"/>
    </row>
    <row r="23" spans="1:21" ht="15.75" customHeight="1">
      <c r="A23" s="123" t="s">
        <v>65</v>
      </c>
      <c r="B23" s="123" t="s">
        <v>219</v>
      </c>
      <c r="C23" s="123" t="s">
        <v>220</v>
      </c>
      <c r="D23" s="123" t="s">
        <v>77</v>
      </c>
      <c r="E23" s="123" t="s">
        <v>78</v>
      </c>
      <c r="F23" s="123" t="s">
        <v>221</v>
      </c>
      <c r="G23" s="123" t="s">
        <v>222</v>
      </c>
      <c r="H23" s="141">
        <f t="shared" si="0"/>
        <v>5.91</v>
      </c>
      <c r="I23" s="141">
        <f t="shared" si="1"/>
        <v>5.91</v>
      </c>
      <c r="J23" s="140"/>
      <c r="K23" s="140"/>
      <c r="L23" s="140"/>
      <c r="M23" s="141">
        <v>5.91</v>
      </c>
      <c r="N23" s="140"/>
      <c r="O23" s="140"/>
      <c r="P23" s="140"/>
      <c r="Q23" s="140"/>
      <c r="R23" s="140"/>
      <c r="S23" s="140"/>
      <c r="T23" s="140"/>
      <c r="U23" s="140"/>
    </row>
    <row r="24" spans="1:21" ht="15.75" customHeight="1">
      <c r="A24" s="123" t="s">
        <v>65</v>
      </c>
      <c r="B24" s="123" t="s">
        <v>219</v>
      </c>
      <c r="C24" s="123" t="s">
        <v>220</v>
      </c>
      <c r="D24" s="123" t="s">
        <v>79</v>
      </c>
      <c r="E24" s="123" t="s">
        <v>78</v>
      </c>
      <c r="F24" s="123" t="s">
        <v>221</v>
      </c>
      <c r="G24" s="123" t="s">
        <v>222</v>
      </c>
      <c r="H24" s="141">
        <f t="shared" si="0"/>
        <v>95.68</v>
      </c>
      <c r="I24" s="141">
        <f t="shared" si="1"/>
        <v>95.68</v>
      </c>
      <c r="J24" s="140"/>
      <c r="K24" s="140"/>
      <c r="L24" s="140"/>
      <c r="M24" s="141">
        <v>95.68</v>
      </c>
      <c r="N24" s="140"/>
      <c r="O24" s="140"/>
      <c r="P24" s="140"/>
      <c r="Q24" s="140"/>
      <c r="R24" s="140"/>
      <c r="S24" s="140"/>
      <c r="T24" s="140"/>
      <c r="U24" s="140"/>
    </row>
    <row r="25" spans="1:21" ht="15.75" customHeight="1">
      <c r="A25" s="123" t="s">
        <v>65</v>
      </c>
      <c r="B25" s="123" t="s">
        <v>219</v>
      </c>
      <c r="C25" s="123" t="s">
        <v>220</v>
      </c>
      <c r="D25" s="123" t="s">
        <v>80</v>
      </c>
      <c r="E25" s="123" t="s">
        <v>78</v>
      </c>
      <c r="F25" s="123" t="s">
        <v>221</v>
      </c>
      <c r="G25" s="123" t="s">
        <v>222</v>
      </c>
      <c r="H25" s="141">
        <f t="shared" si="0"/>
        <v>14.12</v>
      </c>
      <c r="I25" s="141">
        <f t="shared" si="1"/>
        <v>14.12</v>
      </c>
      <c r="J25" s="140"/>
      <c r="K25" s="140"/>
      <c r="L25" s="140"/>
      <c r="M25" s="141">
        <v>14.12</v>
      </c>
      <c r="N25" s="140"/>
      <c r="O25" s="140"/>
      <c r="P25" s="140"/>
      <c r="Q25" s="140"/>
      <c r="R25" s="140"/>
      <c r="S25" s="140"/>
      <c r="T25" s="140"/>
      <c r="U25" s="140"/>
    </row>
    <row r="26" spans="1:21" ht="15.75" customHeight="1">
      <c r="A26" s="123" t="s">
        <v>65</v>
      </c>
      <c r="B26" s="123" t="s">
        <v>219</v>
      </c>
      <c r="C26" s="123" t="s">
        <v>220</v>
      </c>
      <c r="D26" s="123" t="s">
        <v>81</v>
      </c>
      <c r="E26" s="123" t="s">
        <v>78</v>
      </c>
      <c r="F26" s="123" t="s">
        <v>221</v>
      </c>
      <c r="G26" s="123" t="s">
        <v>222</v>
      </c>
      <c r="H26" s="141">
        <f t="shared" si="0"/>
        <v>11.87</v>
      </c>
      <c r="I26" s="141">
        <f t="shared" si="1"/>
        <v>11.87</v>
      </c>
      <c r="J26" s="140"/>
      <c r="K26" s="140"/>
      <c r="L26" s="140"/>
      <c r="M26" s="141">
        <v>11.87</v>
      </c>
      <c r="N26" s="140"/>
      <c r="O26" s="140"/>
      <c r="P26" s="140"/>
      <c r="Q26" s="140"/>
      <c r="R26" s="140"/>
      <c r="S26" s="140"/>
      <c r="T26" s="140"/>
      <c r="U26" s="140"/>
    </row>
    <row r="27" spans="1:21" ht="15.75" customHeight="1">
      <c r="A27" s="123" t="s">
        <v>65</v>
      </c>
      <c r="B27" s="123" t="s">
        <v>219</v>
      </c>
      <c r="C27" s="123" t="s">
        <v>220</v>
      </c>
      <c r="D27" s="123" t="s">
        <v>84</v>
      </c>
      <c r="E27" s="123" t="s">
        <v>78</v>
      </c>
      <c r="F27" s="123" t="s">
        <v>221</v>
      </c>
      <c r="G27" s="123" t="s">
        <v>222</v>
      </c>
      <c r="H27" s="141">
        <f t="shared" si="0"/>
        <v>39.19</v>
      </c>
      <c r="I27" s="141">
        <f t="shared" si="1"/>
        <v>39.19</v>
      </c>
      <c r="J27" s="140"/>
      <c r="K27" s="140"/>
      <c r="L27" s="140"/>
      <c r="M27" s="141">
        <v>39.19</v>
      </c>
      <c r="N27" s="140"/>
      <c r="O27" s="140"/>
      <c r="P27" s="140"/>
      <c r="Q27" s="140"/>
      <c r="R27" s="140"/>
      <c r="S27" s="140"/>
      <c r="T27" s="140"/>
      <c r="U27" s="140"/>
    </row>
    <row r="28" spans="1:21" ht="15.75" customHeight="1">
      <c r="A28" s="123" t="s">
        <v>65</v>
      </c>
      <c r="B28" s="123" t="s">
        <v>219</v>
      </c>
      <c r="C28" s="123" t="s">
        <v>220</v>
      </c>
      <c r="D28" s="123" t="s">
        <v>85</v>
      </c>
      <c r="E28" s="123" t="s">
        <v>78</v>
      </c>
      <c r="F28" s="123" t="s">
        <v>221</v>
      </c>
      <c r="G28" s="123" t="s">
        <v>222</v>
      </c>
      <c r="H28" s="141">
        <f t="shared" si="0"/>
        <v>5.46</v>
      </c>
      <c r="I28" s="141">
        <f t="shared" si="1"/>
        <v>5.46</v>
      </c>
      <c r="J28" s="140"/>
      <c r="K28" s="140"/>
      <c r="L28" s="140"/>
      <c r="M28" s="141">
        <v>5.46</v>
      </c>
      <c r="N28" s="140"/>
      <c r="O28" s="140"/>
      <c r="P28" s="140"/>
      <c r="Q28" s="140"/>
      <c r="R28" s="140"/>
      <c r="S28" s="140"/>
      <c r="T28" s="140"/>
      <c r="U28" s="140"/>
    </row>
    <row r="29" spans="1:21" ht="15.75" customHeight="1">
      <c r="A29" s="123" t="s">
        <v>65</v>
      </c>
      <c r="B29" s="123" t="s">
        <v>219</v>
      </c>
      <c r="C29" s="123" t="s">
        <v>220</v>
      </c>
      <c r="D29" s="123" t="s">
        <v>99</v>
      </c>
      <c r="E29" s="123" t="s">
        <v>100</v>
      </c>
      <c r="F29" s="123" t="s">
        <v>221</v>
      </c>
      <c r="G29" s="123" t="s">
        <v>222</v>
      </c>
      <c r="H29" s="141">
        <f t="shared" si="0"/>
        <v>10.67</v>
      </c>
      <c r="I29" s="141">
        <f t="shared" si="1"/>
        <v>10.67</v>
      </c>
      <c r="J29" s="140"/>
      <c r="K29" s="140"/>
      <c r="L29" s="140"/>
      <c r="M29" s="141">
        <v>10.67</v>
      </c>
      <c r="N29" s="140"/>
      <c r="O29" s="140"/>
      <c r="P29" s="140"/>
      <c r="Q29" s="140"/>
      <c r="R29" s="140"/>
      <c r="S29" s="140"/>
      <c r="T29" s="140"/>
      <c r="U29" s="140"/>
    </row>
    <row r="30" spans="1:21" ht="15.75" customHeight="1">
      <c r="A30" s="123" t="s">
        <v>65</v>
      </c>
      <c r="B30" s="123" t="s">
        <v>223</v>
      </c>
      <c r="C30" s="123" t="s">
        <v>224</v>
      </c>
      <c r="D30" s="123" t="s">
        <v>86</v>
      </c>
      <c r="E30" s="123" t="s">
        <v>87</v>
      </c>
      <c r="F30" s="123" t="s">
        <v>221</v>
      </c>
      <c r="G30" s="123" t="s">
        <v>222</v>
      </c>
      <c r="H30" s="141">
        <f t="shared" si="0"/>
        <v>6.01</v>
      </c>
      <c r="I30" s="141">
        <f t="shared" si="1"/>
        <v>6.01</v>
      </c>
      <c r="J30" s="140"/>
      <c r="K30" s="140"/>
      <c r="L30" s="140"/>
      <c r="M30" s="141">
        <v>6.01</v>
      </c>
      <c r="N30" s="140"/>
      <c r="O30" s="140"/>
      <c r="P30" s="140"/>
      <c r="Q30" s="140"/>
      <c r="R30" s="140"/>
      <c r="S30" s="140"/>
      <c r="T30" s="140"/>
      <c r="U30" s="140"/>
    </row>
    <row r="31" spans="1:21" ht="15.75" customHeight="1">
      <c r="A31" s="123" t="s">
        <v>65</v>
      </c>
      <c r="B31" s="123" t="s">
        <v>223</v>
      </c>
      <c r="C31" s="123" t="s">
        <v>224</v>
      </c>
      <c r="D31" s="123" t="s">
        <v>89</v>
      </c>
      <c r="E31" s="123" t="s">
        <v>90</v>
      </c>
      <c r="F31" s="123" t="s">
        <v>221</v>
      </c>
      <c r="G31" s="123" t="s">
        <v>222</v>
      </c>
      <c r="H31" s="141">
        <f t="shared" si="0"/>
        <v>9.31</v>
      </c>
      <c r="I31" s="141">
        <f t="shared" si="1"/>
        <v>9.31</v>
      </c>
      <c r="J31" s="140"/>
      <c r="K31" s="140"/>
      <c r="L31" s="140"/>
      <c r="M31" s="141">
        <v>9.31</v>
      </c>
      <c r="N31" s="140"/>
      <c r="O31" s="140"/>
      <c r="P31" s="140"/>
      <c r="Q31" s="140"/>
      <c r="R31" s="140"/>
      <c r="S31" s="140"/>
      <c r="T31" s="140"/>
      <c r="U31" s="140"/>
    </row>
    <row r="32" spans="1:21" ht="15.75" customHeight="1">
      <c r="A32" s="123" t="s">
        <v>65</v>
      </c>
      <c r="B32" s="123" t="s">
        <v>223</v>
      </c>
      <c r="C32" s="123" t="s">
        <v>224</v>
      </c>
      <c r="D32" s="123" t="s">
        <v>111</v>
      </c>
      <c r="E32" s="123" t="s">
        <v>112</v>
      </c>
      <c r="F32" s="123" t="s">
        <v>221</v>
      </c>
      <c r="G32" s="123" t="s">
        <v>222</v>
      </c>
      <c r="H32" s="141">
        <f t="shared" si="0"/>
        <v>5.16</v>
      </c>
      <c r="I32" s="141">
        <f t="shared" si="1"/>
        <v>5.16</v>
      </c>
      <c r="J32" s="140"/>
      <c r="K32" s="140"/>
      <c r="L32" s="140"/>
      <c r="M32" s="141">
        <v>5.16</v>
      </c>
      <c r="N32" s="140"/>
      <c r="O32" s="140"/>
      <c r="P32" s="140"/>
      <c r="Q32" s="140"/>
      <c r="R32" s="140"/>
      <c r="S32" s="140"/>
      <c r="T32" s="140"/>
      <c r="U32" s="140"/>
    </row>
    <row r="33" spans="1:21" ht="15.75" customHeight="1">
      <c r="A33" s="123" t="s">
        <v>65</v>
      </c>
      <c r="B33" s="123" t="s">
        <v>223</v>
      </c>
      <c r="C33" s="123" t="s">
        <v>224</v>
      </c>
      <c r="D33" s="123" t="s">
        <v>113</v>
      </c>
      <c r="E33" s="123" t="s">
        <v>114</v>
      </c>
      <c r="F33" s="123" t="s">
        <v>221</v>
      </c>
      <c r="G33" s="123" t="s">
        <v>222</v>
      </c>
      <c r="H33" s="141">
        <f t="shared" si="0"/>
        <v>46.36</v>
      </c>
      <c r="I33" s="141">
        <f t="shared" si="1"/>
        <v>46.36</v>
      </c>
      <c r="J33" s="140"/>
      <c r="K33" s="140"/>
      <c r="L33" s="140"/>
      <c r="M33" s="141">
        <v>46.36</v>
      </c>
      <c r="N33" s="140"/>
      <c r="O33" s="140"/>
      <c r="P33" s="140"/>
      <c r="Q33" s="140"/>
      <c r="R33" s="140"/>
      <c r="S33" s="140"/>
      <c r="T33" s="140"/>
      <c r="U33" s="140"/>
    </row>
    <row r="34" spans="1:21" ht="15.75" customHeight="1">
      <c r="A34" s="123" t="s">
        <v>65</v>
      </c>
      <c r="B34" s="123" t="s">
        <v>223</v>
      </c>
      <c r="C34" s="123" t="s">
        <v>224</v>
      </c>
      <c r="D34" s="123" t="s">
        <v>115</v>
      </c>
      <c r="E34" s="123" t="s">
        <v>116</v>
      </c>
      <c r="F34" s="123" t="s">
        <v>221</v>
      </c>
      <c r="G34" s="123" t="s">
        <v>222</v>
      </c>
      <c r="H34" s="141">
        <f t="shared" si="0"/>
        <v>15.6</v>
      </c>
      <c r="I34" s="141">
        <f t="shared" si="1"/>
        <v>15.6</v>
      </c>
      <c r="J34" s="140"/>
      <c r="K34" s="140"/>
      <c r="L34" s="140"/>
      <c r="M34" s="141">
        <v>15.6</v>
      </c>
      <c r="N34" s="140"/>
      <c r="O34" s="140"/>
      <c r="P34" s="140"/>
      <c r="Q34" s="140"/>
      <c r="R34" s="140"/>
      <c r="S34" s="140"/>
      <c r="T34" s="140"/>
      <c r="U34" s="140"/>
    </row>
    <row r="35" spans="1:21" ht="15.75" customHeight="1">
      <c r="A35" s="123" t="s">
        <v>65</v>
      </c>
      <c r="B35" s="123" t="s">
        <v>223</v>
      </c>
      <c r="C35" s="123" t="s">
        <v>224</v>
      </c>
      <c r="D35" s="123" t="s">
        <v>117</v>
      </c>
      <c r="E35" s="123" t="s">
        <v>118</v>
      </c>
      <c r="F35" s="123" t="s">
        <v>221</v>
      </c>
      <c r="G35" s="123" t="s">
        <v>222</v>
      </c>
      <c r="H35" s="141">
        <f t="shared" si="0"/>
        <v>4.42</v>
      </c>
      <c r="I35" s="141">
        <f t="shared" si="1"/>
        <v>4.42</v>
      </c>
      <c r="J35" s="140"/>
      <c r="K35" s="140"/>
      <c r="L35" s="140"/>
      <c r="M35" s="141">
        <v>4.42</v>
      </c>
      <c r="N35" s="140"/>
      <c r="O35" s="140"/>
      <c r="P35" s="140"/>
      <c r="Q35" s="140"/>
      <c r="R35" s="140"/>
      <c r="S35" s="140"/>
      <c r="T35" s="140"/>
      <c r="U35" s="140"/>
    </row>
    <row r="36" spans="1:21" ht="15.75" customHeight="1">
      <c r="A36" s="123" t="s">
        <v>65</v>
      </c>
      <c r="B36" s="123" t="s">
        <v>223</v>
      </c>
      <c r="C36" s="123" t="s">
        <v>224</v>
      </c>
      <c r="D36" s="123" t="s">
        <v>121</v>
      </c>
      <c r="E36" s="123" t="s">
        <v>122</v>
      </c>
      <c r="F36" s="123" t="s">
        <v>221</v>
      </c>
      <c r="G36" s="123" t="s">
        <v>222</v>
      </c>
      <c r="H36" s="141">
        <f t="shared" si="0"/>
        <v>1.68</v>
      </c>
      <c r="I36" s="141">
        <f t="shared" si="1"/>
        <v>1.68</v>
      </c>
      <c r="J36" s="140"/>
      <c r="K36" s="140"/>
      <c r="L36" s="140"/>
      <c r="M36" s="141">
        <v>1.68</v>
      </c>
      <c r="N36" s="140"/>
      <c r="O36" s="140"/>
      <c r="P36" s="140"/>
      <c r="Q36" s="140"/>
      <c r="R36" s="140"/>
      <c r="S36" s="140"/>
      <c r="T36" s="140"/>
      <c r="U36" s="140"/>
    </row>
    <row r="37" spans="1:21" ht="15.75" customHeight="1">
      <c r="A37" s="123" t="s">
        <v>65</v>
      </c>
      <c r="B37" s="123" t="s">
        <v>225</v>
      </c>
      <c r="C37" s="123" t="s">
        <v>226</v>
      </c>
      <c r="D37" s="123" t="s">
        <v>86</v>
      </c>
      <c r="E37" s="123" t="s">
        <v>87</v>
      </c>
      <c r="F37" s="123" t="s">
        <v>227</v>
      </c>
      <c r="G37" s="123" t="s">
        <v>228</v>
      </c>
      <c r="H37" s="141">
        <f t="shared" si="0"/>
        <v>7.47</v>
      </c>
      <c r="I37" s="141">
        <f t="shared" si="1"/>
        <v>7.47</v>
      </c>
      <c r="J37" s="140"/>
      <c r="K37" s="140"/>
      <c r="L37" s="140"/>
      <c r="M37" s="141">
        <v>7.47</v>
      </c>
      <c r="N37" s="140"/>
      <c r="O37" s="140"/>
      <c r="P37" s="140"/>
      <c r="Q37" s="140"/>
      <c r="R37" s="140"/>
      <c r="S37" s="140"/>
      <c r="T37" s="140"/>
      <c r="U37" s="140"/>
    </row>
    <row r="38" spans="1:21" ht="15.75" customHeight="1">
      <c r="A38" s="123" t="s">
        <v>65</v>
      </c>
      <c r="B38" s="123" t="s">
        <v>225</v>
      </c>
      <c r="C38" s="123" t="s">
        <v>226</v>
      </c>
      <c r="D38" s="123" t="s">
        <v>89</v>
      </c>
      <c r="E38" s="123" t="s">
        <v>90</v>
      </c>
      <c r="F38" s="123" t="s">
        <v>227</v>
      </c>
      <c r="G38" s="123" t="s">
        <v>228</v>
      </c>
      <c r="H38" s="141">
        <f t="shared" si="0"/>
        <v>11.11</v>
      </c>
      <c r="I38" s="141">
        <f t="shared" si="1"/>
        <v>11.11</v>
      </c>
      <c r="J38" s="140"/>
      <c r="K38" s="140"/>
      <c r="L38" s="140"/>
      <c r="M38" s="141">
        <v>11.11</v>
      </c>
      <c r="N38" s="140"/>
      <c r="O38" s="140"/>
      <c r="P38" s="140"/>
      <c r="Q38" s="140"/>
      <c r="R38" s="140"/>
      <c r="S38" s="140"/>
      <c r="T38" s="140"/>
      <c r="U38" s="140"/>
    </row>
    <row r="39" spans="1:21" ht="15.75" customHeight="1">
      <c r="A39" s="123" t="s">
        <v>65</v>
      </c>
      <c r="B39" s="123" t="s">
        <v>225</v>
      </c>
      <c r="C39" s="123" t="s">
        <v>226</v>
      </c>
      <c r="D39" s="123" t="s">
        <v>111</v>
      </c>
      <c r="E39" s="123" t="s">
        <v>112</v>
      </c>
      <c r="F39" s="123" t="s">
        <v>227</v>
      </c>
      <c r="G39" s="123" t="s">
        <v>228</v>
      </c>
      <c r="H39" s="141">
        <f t="shared" si="0"/>
        <v>6.53</v>
      </c>
      <c r="I39" s="141">
        <f t="shared" si="1"/>
        <v>6.53</v>
      </c>
      <c r="J39" s="140"/>
      <c r="K39" s="140"/>
      <c r="L39" s="140"/>
      <c r="M39" s="141">
        <v>6.53</v>
      </c>
      <c r="N39" s="140"/>
      <c r="O39" s="140"/>
      <c r="P39" s="140"/>
      <c r="Q39" s="140"/>
      <c r="R39" s="140"/>
      <c r="S39" s="140"/>
      <c r="T39" s="140"/>
      <c r="U39" s="140"/>
    </row>
    <row r="40" spans="1:21" ht="15.75" customHeight="1">
      <c r="A40" s="123" t="s">
        <v>65</v>
      </c>
      <c r="B40" s="123" t="s">
        <v>225</v>
      </c>
      <c r="C40" s="123" t="s">
        <v>226</v>
      </c>
      <c r="D40" s="123" t="s">
        <v>113</v>
      </c>
      <c r="E40" s="123" t="s">
        <v>114</v>
      </c>
      <c r="F40" s="123" t="s">
        <v>227</v>
      </c>
      <c r="G40" s="123" t="s">
        <v>228</v>
      </c>
      <c r="H40" s="141">
        <f t="shared" si="0"/>
        <v>55.45</v>
      </c>
      <c r="I40" s="141">
        <f t="shared" si="1"/>
        <v>55.45</v>
      </c>
      <c r="J40" s="140"/>
      <c r="K40" s="140"/>
      <c r="L40" s="140"/>
      <c r="M40" s="141">
        <v>55.45</v>
      </c>
      <c r="N40" s="140"/>
      <c r="O40" s="140"/>
      <c r="P40" s="140"/>
      <c r="Q40" s="140"/>
      <c r="R40" s="140"/>
      <c r="S40" s="140"/>
      <c r="T40" s="140"/>
      <c r="U40" s="140"/>
    </row>
    <row r="41" spans="1:21" ht="15.75" customHeight="1">
      <c r="A41" s="123" t="s">
        <v>65</v>
      </c>
      <c r="B41" s="123" t="s">
        <v>225</v>
      </c>
      <c r="C41" s="123" t="s">
        <v>226</v>
      </c>
      <c r="D41" s="123" t="s">
        <v>115</v>
      </c>
      <c r="E41" s="123" t="s">
        <v>116</v>
      </c>
      <c r="F41" s="123" t="s">
        <v>227</v>
      </c>
      <c r="G41" s="123" t="s">
        <v>228</v>
      </c>
      <c r="H41" s="141">
        <f t="shared" si="0"/>
        <v>18.76</v>
      </c>
      <c r="I41" s="141">
        <f t="shared" si="1"/>
        <v>18.76</v>
      </c>
      <c r="J41" s="140"/>
      <c r="K41" s="140"/>
      <c r="L41" s="140"/>
      <c r="M41" s="141">
        <v>18.76</v>
      </c>
      <c r="N41" s="140"/>
      <c r="O41" s="140"/>
      <c r="P41" s="140"/>
      <c r="Q41" s="140"/>
      <c r="R41" s="140"/>
      <c r="S41" s="140"/>
      <c r="T41" s="140"/>
      <c r="U41" s="140"/>
    </row>
    <row r="42" spans="1:21" ht="15.75" customHeight="1">
      <c r="A42" s="123" t="s">
        <v>65</v>
      </c>
      <c r="B42" s="123" t="s">
        <v>225</v>
      </c>
      <c r="C42" s="123" t="s">
        <v>226</v>
      </c>
      <c r="D42" s="123" t="s">
        <v>117</v>
      </c>
      <c r="E42" s="123" t="s">
        <v>118</v>
      </c>
      <c r="F42" s="123" t="s">
        <v>227</v>
      </c>
      <c r="G42" s="123" t="s">
        <v>228</v>
      </c>
      <c r="H42" s="141">
        <f t="shared" si="0"/>
        <v>4.92</v>
      </c>
      <c r="I42" s="141">
        <f t="shared" si="1"/>
        <v>4.92</v>
      </c>
      <c r="J42" s="140"/>
      <c r="K42" s="140"/>
      <c r="L42" s="140"/>
      <c r="M42" s="141">
        <v>4.92</v>
      </c>
      <c r="N42" s="140"/>
      <c r="O42" s="140"/>
      <c r="P42" s="140"/>
      <c r="Q42" s="140"/>
      <c r="R42" s="140"/>
      <c r="S42" s="140"/>
      <c r="T42" s="140"/>
      <c r="U42" s="140"/>
    </row>
    <row r="43" spans="1:21" ht="15.75" customHeight="1">
      <c r="A43" s="123" t="s">
        <v>65</v>
      </c>
      <c r="B43" s="123" t="s">
        <v>225</v>
      </c>
      <c r="C43" s="123" t="s">
        <v>226</v>
      </c>
      <c r="D43" s="123" t="s">
        <v>121</v>
      </c>
      <c r="E43" s="123" t="s">
        <v>122</v>
      </c>
      <c r="F43" s="123" t="s">
        <v>227</v>
      </c>
      <c r="G43" s="123" t="s">
        <v>228</v>
      </c>
      <c r="H43" s="141">
        <f t="shared" si="0"/>
        <v>2.18</v>
      </c>
      <c r="I43" s="141">
        <f t="shared" si="1"/>
        <v>2.18</v>
      </c>
      <c r="J43" s="140"/>
      <c r="K43" s="140"/>
      <c r="L43" s="140"/>
      <c r="M43" s="141">
        <v>2.18</v>
      </c>
      <c r="N43" s="140"/>
      <c r="O43" s="140"/>
      <c r="P43" s="140"/>
      <c r="Q43" s="140"/>
      <c r="R43" s="140"/>
      <c r="S43" s="140"/>
      <c r="T43" s="140"/>
      <c r="U43" s="140"/>
    </row>
    <row r="44" spans="1:21" ht="15.75" customHeight="1">
      <c r="A44" s="123" t="s">
        <v>65</v>
      </c>
      <c r="B44" s="123" t="s">
        <v>229</v>
      </c>
      <c r="C44" s="123" t="s">
        <v>230</v>
      </c>
      <c r="D44" s="123" t="s">
        <v>86</v>
      </c>
      <c r="E44" s="123" t="s">
        <v>87</v>
      </c>
      <c r="F44" s="123" t="s">
        <v>227</v>
      </c>
      <c r="G44" s="123" t="s">
        <v>228</v>
      </c>
      <c r="H44" s="141">
        <f t="shared" si="0"/>
        <v>5.4</v>
      </c>
      <c r="I44" s="141">
        <f t="shared" si="1"/>
        <v>5.4</v>
      </c>
      <c r="J44" s="140"/>
      <c r="K44" s="140"/>
      <c r="L44" s="140"/>
      <c r="M44" s="141">
        <v>5.4</v>
      </c>
      <c r="N44" s="140"/>
      <c r="O44" s="140"/>
      <c r="P44" s="140"/>
      <c r="Q44" s="140"/>
      <c r="R44" s="140"/>
      <c r="S44" s="140"/>
      <c r="T44" s="140"/>
      <c r="U44" s="140"/>
    </row>
    <row r="45" spans="1:21" ht="15.75" customHeight="1">
      <c r="A45" s="123" t="s">
        <v>65</v>
      </c>
      <c r="B45" s="123" t="s">
        <v>229</v>
      </c>
      <c r="C45" s="123" t="s">
        <v>230</v>
      </c>
      <c r="D45" s="123" t="s">
        <v>89</v>
      </c>
      <c r="E45" s="123" t="s">
        <v>90</v>
      </c>
      <c r="F45" s="123" t="s">
        <v>227</v>
      </c>
      <c r="G45" s="123" t="s">
        <v>228</v>
      </c>
      <c r="H45" s="141">
        <f t="shared" si="0"/>
        <v>9</v>
      </c>
      <c r="I45" s="141">
        <f t="shared" si="1"/>
        <v>9</v>
      </c>
      <c r="J45" s="140"/>
      <c r="K45" s="140"/>
      <c r="L45" s="140"/>
      <c r="M45" s="141">
        <v>9</v>
      </c>
      <c r="N45" s="140"/>
      <c r="O45" s="140"/>
      <c r="P45" s="140"/>
      <c r="Q45" s="140"/>
      <c r="R45" s="140"/>
      <c r="S45" s="140"/>
      <c r="T45" s="140"/>
      <c r="U45" s="140"/>
    </row>
    <row r="46" spans="1:21" ht="15.75" customHeight="1">
      <c r="A46" s="123" t="s">
        <v>65</v>
      </c>
      <c r="B46" s="123" t="s">
        <v>229</v>
      </c>
      <c r="C46" s="123" t="s">
        <v>230</v>
      </c>
      <c r="D46" s="123" t="s">
        <v>111</v>
      </c>
      <c r="E46" s="123" t="s">
        <v>112</v>
      </c>
      <c r="F46" s="123" t="s">
        <v>227</v>
      </c>
      <c r="G46" s="123" t="s">
        <v>228</v>
      </c>
      <c r="H46" s="141">
        <f t="shared" si="0"/>
        <v>5.4</v>
      </c>
      <c r="I46" s="141">
        <f t="shared" si="1"/>
        <v>5.4</v>
      </c>
      <c r="J46" s="140"/>
      <c r="K46" s="140"/>
      <c r="L46" s="140"/>
      <c r="M46" s="141">
        <v>5.4</v>
      </c>
      <c r="N46" s="140"/>
      <c r="O46" s="140"/>
      <c r="P46" s="140"/>
      <c r="Q46" s="140"/>
      <c r="R46" s="140"/>
      <c r="S46" s="140"/>
      <c r="T46" s="140"/>
      <c r="U46" s="140"/>
    </row>
    <row r="47" spans="1:21" ht="15.75" customHeight="1">
      <c r="A47" s="123" t="s">
        <v>65</v>
      </c>
      <c r="B47" s="123" t="s">
        <v>229</v>
      </c>
      <c r="C47" s="123" t="s">
        <v>230</v>
      </c>
      <c r="D47" s="123" t="s">
        <v>113</v>
      </c>
      <c r="E47" s="123" t="s">
        <v>114</v>
      </c>
      <c r="F47" s="123" t="s">
        <v>227</v>
      </c>
      <c r="G47" s="123" t="s">
        <v>228</v>
      </c>
      <c r="H47" s="141">
        <f t="shared" si="0"/>
        <v>36</v>
      </c>
      <c r="I47" s="141">
        <f t="shared" si="1"/>
        <v>36</v>
      </c>
      <c r="J47" s="140"/>
      <c r="K47" s="140"/>
      <c r="L47" s="140"/>
      <c r="M47" s="141">
        <v>36</v>
      </c>
      <c r="N47" s="140"/>
      <c r="O47" s="140"/>
      <c r="P47" s="140"/>
      <c r="Q47" s="140"/>
      <c r="R47" s="140"/>
      <c r="S47" s="140"/>
      <c r="T47" s="140"/>
      <c r="U47" s="140"/>
    </row>
    <row r="48" spans="1:21" ht="15.75" customHeight="1">
      <c r="A48" s="123" t="s">
        <v>65</v>
      </c>
      <c r="B48" s="123" t="s">
        <v>229</v>
      </c>
      <c r="C48" s="123" t="s">
        <v>230</v>
      </c>
      <c r="D48" s="123" t="s">
        <v>115</v>
      </c>
      <c r="E48" s="123" t="s">
        <v>116</v>
      </c>
      <c r="F48" s="123" t="s">
        <v>227</v>
      </c>
      <c r="G48" s="123" t="s">
        <v>228</v>
      </c>
      <c r="H48" s="141">
        <f t="shared" si="0"/>
        <v>14.4</v>
      </c>
      <c r="I48" s="141">
        <f t="shared" si="1"/>
        <v>14.4</v>
      </c>
      <c r="J48" s="140"/>
      <c r="K48" s="140"/>
      <c r="L48" s="140"/>
      <c r="M48" s="141">
        <v>14.4</v>
      </c>
      <c r="N48" s="140"/>
      <c r="O48" s="140"/>
      <c r="P48" s="140"/>
      <c r="Q48" s="140"/>
      <c r="R48" s="140"/>
      <c r="S48" s="140"/>
      <c r="T48" s="140"/>
      <c r="U48" s="140"/>
    </row>
    <row r="49" spans="1:21" ht="15.75" customHeight="1">
      <c r="A49" s="123" t="s">
        <v>65</v>
      </c>
      <c r="B49" s="123" t="s">
        <v>229</v>
      </c>
      <c r="C49" s="123" t="s">
        <v>230</v>
      </c>
      <c r="D49" s="123" t="s">
        <v>117</v>
      </c>
      <c r="E49" s="123" t="s">
        <v>118</v>
      </c>
      <c r="F49" s="123" t="s">
        <v>227</v>
      </c>
      <c r="G49" s="123" t="s">
        <v>228</v>
      </c>
      <c r="H49" s="141">
        <f t="shared" si="0"/>
        <v>3.6</v>
      </c>
      <c r="I49" s="141">
        <f t="shared" si="1"/>
        <v>3.6</v>
      </c>
      <c r="J49" s="140"/>
      <c r="K49" s="140"/>
      <c r="L49" s="140"/>
      <c r="M49" s="141">
        <v>3.6</v>
      </c>
      <c r="N49" s="140"/>
      <c r="O49" s="140"/>
      <c r="P49" s="140"/>
      <c r="Q49" s="140"/>
      <c r="R49" s="140"/>
      <c r="S49" s="140"/>
      <c r="T49" s="140"/>
      <c r="U49" s="140"/>
    </row>
    <row r="50" spans="1:21" ht="15.75" customHeight="1">
      <c r="A50" s="123" t="s">
        <v>65</v>
      </c>
      <c r="B50" s="123" t="s">
        <v>229</v>
      </c>
      <c r="C50" s="123" t="s">
        <v>230</v>
      </c>
      <c r="D50" s="123" t="s">
        <v>121</v>
      </c>
      <c r="E50" s="123" t="s">
        <v>122</v>
      </c>
      <c r="F50" s="123" t="s">
        <v>227</v>
      </c>
      <c r="G50" s="123" t="s">
        <v>228</v>
      </c>
      <c r="H50" s="141">
        <f t="shared" si="0"/>
        <v>1.8</v>
      </c>
      <c r="I50" s="141">
        <f t="shared" si="1"/>
        <v>1.8</v>
      </c>
      <c r="J50" s="140"/>
      <c r="K50" s="140"/>
      <c r="L50" s="140"/>
      <c r="M50" s="141">
        <v>1.8</v>
      </c>
      <c r="N50" s="140"/>
      <c r="O50" s="140"/>
      <c r="P50" s="140"/>
      <c r="Q50" s="140"/>
      <c r="R50" s="140"/>
      <c r="S50" s="140"/>
      <c r="T50" s="140"/>
      <c r="U50" s="140"/>
    </row>
    <row r="51" spans="1:21" ht="15.75" customHeight="1">
      <c r="A51" s="123" t="s">
        <v>65</v>
      </c>
      <c r="B51" s="123" t="s">
        <v>231</v>
      </c>
      <c r="C51" s="123" t="s">
        <v>232</v>
      </c>
      <c r="D51" s="123" t="s">
        <v>77</v>
      </c>
      <c r="E51" s="123" t="s">
        <v>78</v>
      </c>
      <c r="F51" s="123" t="s">
        <v>221</v>
      </c>
      <c r="G51" s="123" t="s">
        <v>222</v>
      </c>
      <c r="H51" s="141">
        <f t="shared" si="0"/>
        <v>0.6</v>
      </c>
      <c r="I51" s="141">
        <f t="shared" si="1"/>
        <v>0.6</v>
      </c>
      <c r="J51" s="140"/>
      <c r="K51" s="140"/>
      <c r="L51" s="140"/>
      <c r="M51" s="141">
        <v>0.6</v>
      </c>
      <c r="N51" s="140"/>
      <c r="O51" s="140"/>
      <c r="P51" s="140"/>
      <c r="Q51" s="140"/>
      <c r="R51" s="140"/>
      <c r="S51" s="140"/>
      <c r="T51" s="140"/>
      <c r="U51" s="140"/>
    </row>
    <row r="52" spans="1:21" ht="15.75" customHeight="1">
      <c r="A52" s="123" t="s">
        <v>65</v>
      </c>
      <c r="B52" s="123" t="s">
        <v>231</v>
      </c>
      <c r="C52" s="123" t="s">
        <v>232</v>
      </c>
      <c r="D52" s="123" t="s">
        <v>79</v>
      </c>
      <c r="E52" s="123" t="s">
        <v>78</v>
      </c>
      <c r="F52" s="123" t="s">
        <v>221</v>
      </c>
      <c r="G52" s="123" t="s">
        <v>222</v>
      </c>
      <c r="H52" s="141">
        <f t="shared" si="0"/>
        <v>10.8</v>
      </c>
      <c r="I52" s="141">
        <f t="shared" si="1"/>
        <v>10.8</v>
      </c>
      <c r="J52" s="140"/>
      <c r="K52" s="140"/>
      <c r="L52" s="140"/>
      <c r="M52" s="141">
        <v>10.8</v>
      </c>
      <c r="N52" s="140"/>
      <c r="O52" s="140"/>
      <c r="P52" s="140"/>
      <c r="Q52" s="140"/>
      <c r="R52" s="140"/>
      <c r="S52" s="140"/>
      <c r="T52" s="140"/>
      <c r="U52" s="140"/>
    </row>
    <row r="53" spans="1:21" ht="15.75" customHeight="1">
      <c r="A53" s="123" t="s">
        <v>65</v>
      </c>
      <c r="B53" s="123" t="s">
        <v>231</v>
      </c>
      <c r="C53" s="123" t="s">
        <v>232</v>
      </c>
      <c r="D53" s="123" t="s">
        <v>80</v>
      </c>
      <c r="E53" s="123" t="s">
        <v>78</v>
      </c>
      <c r="F53" s="123" t="s">
        <v>221</v>
      </c>
      <c r="G53" s="123" t="s">
        <v>222</v>
      </c>
      <c r="H53" s="141">
        <f t="shared" si="0"/>
        <v>1.8</v>
      </c>
      <c r="I53" s="141">
        <f t="shared" si="1"/>
        <v>1.8</v>
      </c>
      <c r="J53" s="140"/>
      <c r="K53" s="140"/>
      <c r="L53" s="140"/>
      <c r="M53" s="141">
        <v>1.8</v>
      </c>
      <c r="N53" s="140"/>
      <c r="O53" s="140"/>
      <c r="P53" s="140"/>
      <c r="Q53" s="140"/>
      <c r="R53" s="140"/>
      <c r="S53" s="140"/>
      <c r="T53" s="140"/>
      <c r="U53" s="140"/>
    </row>
    <row r="54" spans="1:21" ht="15.75" customHeight="1">
      <c r="A54" s="123" t="s">
        <v>65</v>
      </c>
      <c r="B54" s="123" t="s">
        <v>231</v>
      </c>
      <c r="C54" s="123" t="s">
        <v>232</v>
      </c>
      <c r="D54" s="123" t="s">
        <v>81</v>
      </c>
      <c r="E54" s="123" t="s">
        <v>78</v>
      </c>
      <c r="F54" s="123" t="s">
        <v>221</v>
      </c>
      <c r="G54" s="123" t="s">
        <v>222</v>
      </c>
      <c r="H54" s="141">
        <f t="shared" si="0"/>
        <v>1.2</v>
      </c>
      <c r="I54" s="141">
        <f t="shared" si="1"/>
        <v>1.2</v>
      </c>
      <c r="J54" s="140"/>
      <c r="K54" s="140"/>
      <c r="L54" s="140"/>
      <c r="M54" s="141">
        <v>1.2</v>
      </c>
      <c r="N54" s="140"/>
      <c r="O54" s="140"/>
      <c r="P54" s="140"/>
      <c r="Q54" s="140"/>
      <c r="R54" s="140"/>
      <c r="S54" s="140"/>
      <c r="T54" s="140"/>
      <c r="U54" s="140"/>
    </row>
    <row r="55" spans="1:21" ht="15.75" customHeight="1">
      <c r="A55" s="123" t="s">
        <v>65</v>
      </c>
      <c r="B55" s="123" t="s">
        <v>231</v>
      </c>
      <c r="C55" s="123" t="s">
        <v>232</v>
      </c>
      <c r="D55" s="123" t="s">
        <v>84</v>
      </c>
      <c r="E55" s="123" t="s">
        <v>78</v>
      </c>
      <c r="F55" s="123" t="s">
        <v>221</v>
      </c>
      <c r="G55" s="123" t="s">
        <v>222</v>
      </c>
      <c r="H55" s="141">
        <f t="shared" si="0"/>
        <v>4.2</v>
      </c>
      <c r="I55" s="141">
        <f t="shared" si="1"/>
        <v>4.2</v>
      </c>
      <c r="J55" s="140"/>
      <c r="K55" s="140"/>
      <c r="L55" s="140"/>
      <c r="M55" s="141">
        <v>4.2</v>
      </c>
      <c r="N55" s="140"/>
      <c r="O55" s="140"/>
      <c r="P55" s="140"/>
      <c r="Q55" s="140"/>
      <c r="R55" s="140"/>
      <c r="S55" s="140"/>
      <c r="T55" s="140"/>
      <c r="U55" s="140"/>
    </row>
    <row r="56" spans="1:21" ht="15.75" customHeight="1">
      <c r="A56" s="123" t="s">
        <v>65</v>
      </c>
      <c r="B56" s="123" t="s">
        <v>231</v>
      </c>
      <c r="C56" s="123" t="s">
        <v>232</v>
      </c>
      <c r="D56" s="123" t="s">
        <v>85</v>
      </c>
      <c r="E56" s="123" t="s">
        <v>78</v>
      </c>
      <c r="F56" s="123" t="s">
        <v>221</v>
      </c>
      <c r="G56" s="123" t="s">
        <v>222</v>
      </c>
      <c r="H56" s="141">
        <f t="shared" si="0"/>
        <v>0.6</v>
      </c>
      <c r="I56" s="141">
        <f t="shared" si="1"/>
        <v>0.6</v>
      </c>
      <c r="J56" s="140"/>
      <c r="K56" s="140"/>
      <c r="L56" s="140"/>
      <c r="M56" s="141">
        <v>0.6</v>
      </c>
      <c r="N56" s="140"/>
      <c r="O56" s="140"/>
      <c r="P56" s="140"/>
      <c r="Q56" s="140"/>
      <c r="R56" s="140"/>
      <c r="S56" s="140"/>
      <c r="T56" s="140"/>
      <c r="U56" s="140"/>
    </row>
    <row r="57" spans="1:21" ht="15.75" customHeight="1">
      <c r="A57" s="123" t="s">
        <v>65</v>
      </c>
      <c r="B57" s="123" t="s">
        <v>231</v>
      </c>
      <c r="C57" s="123" t="s">
        <v>232</v>
      </c>
      <c r="D57" s="123" t="s">
        <v>99</v>
      </c>
      <c r="E57" s="123" t="s">
        <v>100</v>
      </c>
      <c r="F57" s="123" t="s">
        <v>221</v>
      </c>
      <c r="G57" s="123" t="s">
        <v>222</v>
      </c>
      <c r="H57" s="141">
        <f t="shared" si="0"/>
        <v>1.2</v>
      </c>
      <c r="I57" s="141">
        <f t="shared" si="1"/>
        <v>1.2</v>
      </c>
      <c r="J57" s="140"/>
      <c r="K57" s="140"/>
      <c r="L57" s="140"/>
      <c r="M57" s="141">
        <v>1.2</v>
      </c>
      <c r="N57" s="140"/>
      <c r="O57" s="140"/>
      <c r="P57" s="140"/>
      <c r="Q57" s="140"/>
      <c r="R57" s="140"/>
      <c r="S57" s="140"/>
      <c r="T57" s="140"/>
      <c r="U57" s="140"/>
    </row>
    <row r="58" spans="1:21" ht="15.75" customHeight="1">
      <c r="A58" s="123" t="s">
        <v>65</v>
      </c>
      <c r="B58" s="123" t="s">
        <v>233</v>
      </c>
      <c r="C58" s="123" t="s">
        <v>234</v>
      </c>
      <c r="D58" s="123" t="s">
        <v>86</v>
      </c>
      <c r="E58" s="123" t="s">
        <v>87</v>
      </c>
      <c r="F58" s="123" t="s">
        <v>221</v>
      </c>
      <c r="G58" s="123" t="s">
        <v>222</v>
      </c>
      <c r="H58" s="141">
        <f t="shared" si="0"/>
        <v>1.8</v>
      </c>
      <c r="I58" s="141">
        <f t="shared" si="1"/>
        <v>1.8</v>
      </c>
      <c r="J58" s="140"/>
      <c r="K58" s="140"/>
      <c r="L58" s="140"/>
      <c r="M58" s="141">
        <v>1.8</v>
      </c>
      <c r="N58" s="140"/>
      <c r="O58" s="140"/>
      <c r="P58" s="140"/>
      <c r="Q58" s="140"/>
      <c r="R58" s="140"/>
      <c r="S58" s="140"/>
      <c r="T58" s="140"/>
      <c r="U58" s="140"/>
    </row>
    <row r="59" spans="1:21" ht="15.75" customHeight="1">
      <c r="A59" s="123" t="s">
        <v>65</v>
      </c>
      <c r="B59" s="123" t="s">
        <v>233</v>
      </c>
      <c r="C59" s="123" t="s">
        <v>234</v>
      </c>
      <c r="D59" s="123" t="s">
        <v>89</v>
      </c>
      <c r="E59" s="123" t="s">
        <v>90</v>
      </c>
      <c r="F59" s="123" t="s">
        <v>221</v>
      </c>
      <c r="G59" s="123" t="s">
        <v>222</v>
      </c>
      <c r="H59" s="141">
        <f t="shared" si="0"/>
        <v>3</v>
      </c>
      <c r="I59" s="141">
        <f t="shared" si="1"/>
        <v>3</v>
      </c>
      <c r="J59" s="140"/>
      <c r="K59" s="140"/>
      <c r="L59" s="140"/>
      <c r="M59" s="141">
        <v>3</v>
      </c>
      <c r="N59" s="140"/>
      <c r="O59" s="140"/>
      <c r="P59" s="140"/>
      <c r="Q59" s="140"/>
      <c r="R59" s="140"/>
      <c r="S59" s="140"/>
      <c r="T59" s="140"/>
      <c r="U59" s="140"/>
    </row>
    <row r="60" spans="1:21" ht="15.75" customHeight="1">
      <c r="A60" s="123" t="s">
        <v>65</v>
      </c>
      <c r="B60" s="123" t="s">
        <v>233</v>
      </c>
      <c r="C60" s="123" t="s">
        <v>234</v>
      </c>
      <c r="D60" s="123" t="s">
        <v>111</v>
      </c>
      <c r="E60" s="123" t="s">
        <v>112</v>
      </c>
      <c r="F60" s="123" t="s">
        <v>221</v>
      </c>
      <c r="G60" s="123" t="s">
        <v>222</v>
      </c>
      <c r="H60" s="141">
        <f t="shared" si="0"/>
        <v>1.8</v>
      </c>
      <c r="I60" s="141">
        <f t="shared" si="1"/>
        <v>1.8</v>
      </c>
      <c r="J60" s="140"/>
      <c r="K60" s="140"/>
      <c r="L60" s="140"/>
      <c r="M60" s="141">
        <v>1.8</v>
      </c>
      <c r="N60" s="140"/>
      <c r="O60" s="140"/>
      <c r="P60" s="140"/>
      <c r="Q60" s="140"/>
      <c r="R60" s="140"/>
      <c r="S60" s="140"/>
      <c r="T60" s="140"/>
      <c r="U60" s="140"/>
    </row>
    <row r="61" spans="1:21" ht="15.75" customHeight="1">
      <c r="A61" s="123" t="s">
        <v>65</v>
      </c>
      <c r="B61" s="123" t="s">
        <v>233</v>
      </c>
      <c r="C61" s="123" t="s">
        <v>234</v>
      </c>
      <c r="D61" s="123" t="s">
        <v>113</v>
      </c>
      <c r="E61" s="123" t="s">
        <v>114</v>
      </c>
      <c r="F61" s="123" t="s">
        <v>221</v>
      </c>
      <c r="G61" s="123" t="s">
        <v>222</v>
      </c>
      <c r="H61" s="141">
        <f t="shared" si="0"/>
        <v>12</v>
      </c>
      <c r="I61" s="141">
        <f t="shared" si="1"/>
        <v>12</v>
      </c>
      <c r="J61" s="140"/>
      <c r="K61" s="140"/>
      <c r="L61" s="140"/>
      <c r="M61" s="141">
        <v>12</v>
      </c>
      <c r="N61" s="140"/>
      <c r="O61" s="140"/>
      <c r="P61" s="140"/>
      <c r="Q61" s="140"/>
      <c r="R61" s="140"/>
      <c r="S61" s="140"/>
      <c r="T61" s="140"/>
      <c r="U61" s="140"/>
    </row>
    <row r="62" spans="1:21" ht="15.75" customHeight="1">
      <c r="A62" s="123" t="s">
        <v>65</v>
      </c>
      <c r="B62" s="123" t="s">
        <v>233</v>
      </c>
      <c r="C62" s="123" t="s">
        <v>234</v>
      </c>
      <c r="D62" s="123" t="s">
        <v>115</v>
      </c>
      <c r="E62" s="123" t="s">
        <v>116</v>
      </c>
      <c r="F62" s="123" t="s">
        <v>221</v>
      </c>
      <c r="G62" s="123" t="s">
        <v>222</v>
      </c>
      <c r="H62" s="141">
        <f t="shared" si="0"/>
        <v>4.8</v>
      </c>
      <c r="I62" s="141">
        <f t="shared" si="1"/>
        <v>4.8</v>
      </c>
      <c r="J62" s="140"/>
      <c r="K62" s="140"/>
      <c r="L62" s="140"/>
      <c r="M62" s="141">
        <v>4.8</v>
      </c>
      <c r="N62" s="140"/>
      <c r="O62" s="140"/>
      <c r="P62" s="140"/>
      <c r="Q62" s="140"/>
      <c r="R62" s="140"/>
      <c r="S62" s="140"/>
      <c r="T62" s="140"/>
      <c r="U62" s="140"/>
    </row>
    <row r="63" spans="1:21" ht="15.75" customHeight="1">
      <c r="A63" s="123" t="s">
        <v>65</v>
      </c>
      <c r="B63" s="123" t="s">
        <v>233</v>
      </c>
      <c r="C63" s="123" t="s">
        <v>234</v>
      </c>
      <c r="D63" s="123" t="s">
        <v>117</v>
      </c>
      <c r="E63" s="123" t="s">
        <v>118</v>
      </c>
      <c r="F63" s="123" t="s">
        <v>221</v>
      </c>
      <c r="G63" s="123" t="s">
        <v>222</v>
      </c>
      <c r="H63" s="141">
        <f t="shared" si="0"/>
        <v>1.2</v>
      </c>
      <c r="I63" s="141">
        <f t="shared" si="1"/>
        <v>1.2</v>
      </c>
      <c r="J63" s="140"/>
      <c r="K63" s="140"/>
      <c r="L63" s="140"/>
      <c r="M63" s="141">
        <v>1.2</v>
      </c>
      <c r="N63" s="140"/>
      <c r="O63" s="140"/>
      <c r="P63" s="140"/>
      <c r="Q63" s="140"/>
      <c r="R63" s="140"/>
      <c r="S63" s="140"/>
      <c r="T63" s="140"/>
      <c r="U63" s="140"/>
    </row>
    <row r="64" spans="1:21" ht="15.75" customHeight="1">
      <c r="A64" s="123" t="s">
        <v>65</v>
      </c>
      <c r="B64" s="123" t="s">
        <v>233</v>
      </c>
      <c r="C64" s="123" t="s">
        <v>234</v>
      </c>
      <c r="D64" s="123" t="s">
        <v>121</v>
      </c>
      <c r="E64" s="123" t="s">
        <v>122</v>
      </c>
      <c r="F64" s="123" t="s">
        <v>221</v>
      </c>
      <c r="G64" s="123" t="s">
        <v>222</v>
      </c>
      <c r="H64" s="141">
        <f t="shared" si="0"/>
        <v>0.6</v>
      </c>
      <c r="I64" s="141">
        <f t="shared" si="1"/>
        <v>0.6</v>
      </c>
      <c r="J64" s="140"/>
      <c r="K64" s="140"/>
      <c r="L64" s="140"/>
      <c r="M64" s="141">
        <v>0.6</v>
      </c>
      <c r="N64" s="140"/>
      <c r="O64" s="140"/>
      <c r="P64" s="140"/>
      <c r="Q64" s="140"/>
      <c r="R64" s="140"/>
      <c r="S64" s="140"/>
      <c r="T64" s="140"/>
      <c r="U64" s="140"/>
    </row>
    <row r="65" spans="1:21" ht="15.75" customHeight="1">
      <c r="A65" s="123" t="s">
        <v>65</v>
      </c>
      <c r="B65" s="123" t="s">
        <v>235</v>
      </c>
      <c r="C65" s="123" t="s">
        <v>236</v>
      </c>
      <c r="D65" s="123" t="s">
        <v>77</v>
      </c>
      <c r="E65" s="123" t="s">
        <v>78</v>
      </c>
      <c r="F65" s="123" t="s">
        <v>237</v>
      </c>
      <c r="G65" s="123" t="s">
        <v>238</v>
      </c>
      <c r="H65" s="141">
        <f t="shared" si="0"/>
        <v>0.39</v>
      </c>
      <c r="I65" s="141">
        <f t="shared" si="1"/>
        <v>0.39</v>
      </c>
      <c r="J65" s="140"/>
      <c r="K65" s="140"/>
      <c r="L65" s="140"/>
      <c r="M65" s="141">
        <v>0.39</v>
      </c>
      <c r="N65" s="140"/>
      <c r="O65" s="140"/>
      <c r="P65" s="140"/>
      <c r="Q65" s="140"/>
      <c r="R65" s="140"/>
      <c r="S65" s="140"/>
      <c r="T65" s="140"/>
      <c r="U65" s="140"/>
    </row>
    <row r="66" spans="1:21" ht="15.75" customHeight="1">
      <c r="A66" s="123" t="s">
        <v>65</v>
      </c>
      <c r="B66" s="123" t="s">
        <v>235</v>
      </c>
      <c r="C66" s="123" t="s">
        <v>236</v>
      </c>
      <c r="D66" s="123" t="s">
        <v>79</v>
      </c>
      <c r="E66" s="123" t="s">
        <v>78</v>
      </c>
      <c r="F66" s="123" t="s">
        <v>237</v>
      </c>
      <c r="G66" s="123" t="s">
        <v>238</v>
      </c>
      <c r="H66" s="141">
        <f t="shared" si="0"/>
        <v>5.27</v>
      </c>
      <c r="I66" s="141">
        <f t="shared" si="1"/>
        <v>5.27</v>
      </c>
      <c r="J66" s="140"/>
      <c r="K66" s="140"/>
      <c r="L66" s="140"/>
      <c r="M66" s="141">
        <v>5.27</v>
      </c>
      <c r="N66" s="140"/>
      <c r="O66" s="140"/>
      <c r="P66" s="140"/>
      <c r="Q66" s="140"/>
      <c r="R66" s="140"/>
      <c r="S66" s="140"/>
      <c r="T66" s="140"/>
      <c r="U66" s="140"/>
    </row>
    <row r="67" spans="1:21" ht="15.75" customHeight="1">
      <c r="A67" s="123" t="s">
        <v>65</v>
      </c>
      <c r="B67" s="123" t="s">
        <v>235</v>
      </c>
      <c r="C67" s="123" t="s">
        <v>236</v>
      </c>
      <c r="D67" s="123" t="s">
        <v>80</v>
      </c>
      <c r="E67" s="123" t="s">
        <v>78</v>
      </c>
      <c r="F67" s="123" t="s">
        <v>237</v>
      </c>
      <c r="G67" s="123" t="s">
        <v>238</v>
      </c>
      <c r="H67" s="141">
        <f t="shared" si="0"/>
        <v>0.69</v>
      </c>
      <c r="I67" s="141">
        <f t="shared" si="1"/>
        <v>0.69</v>
      </c>
      <c r="J67" s="140"/>
      <c r="K67" s="140"/>
      <c r="L67" s="140"/>
      <c r="M67" s="141">
        <v>0.69</v>
      </c>
      <c r="N67" s="140"/>
      <c r="O67" s="140"/>
      <c r="P67" s="140"/>
      <c r="Q67" s="140"/>
      <c r="R67" s="140"/>
      <c r="S67" s="140"/>
      <c r="T67" s="140"/>
      <c r="U67" s="140"/>
    </row>
    <row r="68" spans="1:21" ht="15.75" customHeight="1">
      <c r="A68" s="123" t="s">
        <v>65</v>
      </c>
      <c r="B68" s="123" t="s">
        <v>235</v>
      </c>
      <c r="C68" s="123" t="s">
        <v>236</v>
      </c>
      <c r="D68" s="123" t="s">
        <v>81</v>
      </c>
      <c r="E68" s="123" t="s">
        <v>78</v>
      </c>
      <c r="F68" s="123" t="s">
        <v>237</v>
      </c>
      <c r="G68" s="123" t="s">
        <v>238</v>
      </c>
      <c r="H68" s="141">
        <f t="shared" si="0"/>
        <v>0.65</v>
      </c>
      <c r="I68" s="141">
        <f t="shared" si="1"/>
        <v>0.65</v>
      </c>
      <c r="J68" s="140"/>
      <c r="K68" s="140"/>
      <c r="L68" s="140"/>
      <c r="M68" s="141">
        <v>0.65</v>
      </c>
      <c r="N68" s="140"/>
      <c r="O68" s="140"/>
      <c r="P68" s="140"/>
      <c r="Q68" s="140"/>
      <c r="R68" s="140"/>
      <c r="S68" s="140"/>
      <c r="T68" s="140"/>
      <c r="U68" s="140"/>
    </row>
    <row r="69" spans="1:21" ht="15.75" customHeight="1">
      <c r="A69" s="123" t="s">
        <v>65</v>
      </c>
      <c r="B69" s="123" t="s">
        <v>235</v>
      </c>
      <c r="C69" s="123" t="s">
        <v>236</v>
      </c>
      <c r="D69" s="123" t="s">
        <v>84</v>
      </c>
      <c r="E69" s="123" t="s">
        <v>78</v>
      </c>
      <c r="F69" s="123" t="s">
        <v>237</v>
      </c>
      <c r="G69" s="123" t="s">
        <v>238</v>
      </c>
      <c r="H69" s="141">
        <f t="shared" si="0"/>
        <v>2.16</v>
      </c>
      <c r="I69" s="141">
        <f t="shared" si="1"/>
        <v>2.16</v>
      </c>
      <c r="J69" s="140"/>
      <c r="K69" s="140"/>
      <c r="L69" s="140"/>
      <c r="M69" s="141">
        <v>2.16</v>
      </c>
      <c r="N69" s="140"/>
      <c r="O69" s="140"/>
      <c r="P69" s="140"/>
      <c r="Q69" s="140"/>
      <c r="R69" s="140"/>
      <c r="S69" s="140"/>
      <c r="T69" s="140"/>
      <c r="U69" s="140"/>
    </row>
    <row r="70" spans="1:21" ht="15.75" customHeight="1">
      <c r="A70" s="123" t="s">
        <v>65</v>
      </c>
      <c r="B70" s="123" t="s">
        <v>235</v>
      </c>
      <c r="C70" s="123" t="s">
        <v>236</v>
      </c>
      <c r="D70" s="123" t="s">
        <v>85</v>
      </c>
      <c r="E70" s="123" t="s">
        <v>78</v>
      </c>
      <c r="F70" s="123" t="s">
        <v>237</v>
      </c>
      <c r="G70" s="123" t="s">
        <v>238</v>
      </c>
      <c r="H70" s="141">
        <f t="shared" si="0"/>
        <v>0.3</v>
      </c>
      <c r="I70" s="141">
        <f t="shared" si="1"/>
        <v>0.3</v>
      </c>
      <c r="J70" s="140"/>
      <c r="K70" s="140"/>
      <c r="L70" s="140"/>
      <c r="M70" s="141">
        <v>0.3</v>
      </c>
      <c r="N70" s="140"/>
      <c r="O70" s="140"/>
      <c r="P70" s="140"/>
      <c r="Q70" s="140"/>
      <c r="R70" s="140"/>
      <c r="S70" s="140"/>
      <c r="T70" s="140"/>
      <c r="U70" s="140"/>
    </row>
    <row r="71" spans="1:21" ht="15.75" customHeight="1">
      <c r="A71" s="123" t="s">
        <v>65</v>
      </c>
      <c r="B71" s="123" t="s">
        <v>235</v>
      </c>
      <c r="C71" s="123" t="s">
        <v>236</v>
      </c>
      <c r="D71" s="123" t="s">
        <v>99</v>
      </c>
      <c r="E71" s="123" t="s">
        <v>100</v>
      </c>
      <c r="F71" s="123" t="s">
        <v>237</v>
      </c>
      <c r="G71" s="123" t="s">
        <v>238</v>
      </c>
      <c r="H71" s="141">
        <f t="shared" si="0"/>
        <v>0.65</v>
      </c>
      <c r="I71" s="141">
        <f t="shared" si="1"/>
        <v>0.65</v>
      </c>
      <c r="J71" s="140"/>
      <c r="K71" s="140"/>
      <c r="L71" s="140"/>
      <c r="M71" s="141">
        <v>0.65</v>
      </c>
      <c r="N71" s="140"/>
      <c r="O71" s="140"/>
      <c r="P71" s="140"/>
      <c r="Q71" s="140"/>
      <c r="R71" s="140"/>
      <c r="S71" s="140"/>
      <c r="T71" s="140"/>
      <c r="U71" s="140"/>
    </row>
    <row r="72" spans="1:21" ht="15.75" customHeight="1">
      <c r="A72" s="123" t="s">
        <v>65</v>
      </c>
      <c r="B72" s="123" t="s">
        <v>239</v>
      </c>
      <c r="C72" s="123" t="s">
        <v>240</v>
      </c>
      <c r="D72" s="123" t="s">
        <v>79</v>
      </c>
      <c r="E72" s="123" t="s">
        <v>78</v>
      </c>
      <c r="F72" s="123" t="s">
        <v>237</v>
      </c>
      <c r="G72" s="123" t="s">
        <v>238</v>
      </c>
      <c r="H72" s="141">
        <f t="shared" si="0"/>
        <v>0.9</v>
      </c>
      <c r="I72" s="141">
        <f t="shared" si="1"/>
        <v>0.9</v>
      </c>
      <c r="J72" s="140"/>
      <c r="K72" s="140"/>
      <c r="L72" s="140"/>
      <c r="M72" s="141">
        <v>0.9</v>
      </c>
      <c r="N72" s="140"/>
      <c r="O72" s="140"/>
      <c r="P72" s="140"/>
      <c r="Q72" s="140"/>
      <c r="R72" s="140"/>
      <c r="S72" s="140"/>
      <c r="T72" s="140"/>
      <c r="U72" s="140"/>
    </row>
    <row r="73" spans="1:21" ht="15.75" customHeight="1">
      <c r="A73" s="123" t="s">
        <v>65</v>
      </c>
      <c r="B73" s="123" t="s">
        <v>241</v>
      </c>
      <c r="C73" s="123" t="s">
        <v>242</v>
      </c>
      <c r="D73" s="123" t="s">
        <v>95</v>
      </c>
      <c r="E73" s="123" t="s">
        <v>96</v>
      </c>
      <c r="F73" s="123" t="s">
        <v>243</v>
      </c>
      <c r="G73" s="123" t="s">
        <v>244</v>
      </c>
      <c r="H73" s="141">
        <f t="shared" si="0"/>
        <v>47.53</v>
      </c>
      <c r="I73" s="141">
        <f t="shared" si="1"/>
        <v>47.53</v>
      </c>
      <c r="J73" s="140"/>
      <c r="K73" s="140"/>
      <c r="L73" s="140"/>
      <c r="M73" s="141">
        <v>47.53</v>
      </c>
      <c r="N73" s="140"/>
      <c r="O73" s="140"/>
      <c r="P73" s="140"/>
      <c r="Q73" s="140"/>
      <c r="R73" s="140"/>
      <c r="S73" s="140"/>
      <c r="T73" s="140"/>
      <c r="U73" s="140"/>
    </row>
    <row r="74" spans="1:21" ht="15.75" customHeight="1">
      <c r="A74" s="123" t="s">
        <v>65</v>
      </c>
      <c r="B74" s="123" t="s">
        <v>245</v>
      </c>
      <c r="C74" s="123" t="s">
        <v>246</v>
      </c>
      <c r="D74" s="123" t="s">
        <v>95</v>
      </c>
      <c r="E74" s="123" t="s">
        <v>96</v>
      </c>
      <c r="F74" s="123" t="s">
        <v>243</v>
      </c>
      <c r="G74" s="123" t="s">
        <v>244</v>
      </c>
      <c r="H74" s="141">
        <f aca="true" t="shared" si="2" ref="H74:H137">I74</f>
        <v>72.85</v>
      </c>
      <c r="I74" s="141">
        <f aca="true" t="shared" si="3" ref="I74:I137">M74</f>
        <v>72.85</v>
      </c>
      <c r="J74" s="140"/>
      <c r="K74" s="140"/>
      <c r="L74" s="140"/>
      <c r="M74" s="141">
        <v>72.85</v>
      </c>
      <c r="N74" s="140"/>
      <c r="O74" s="140"/>
      <c r="P74" s="140"/>
      <c r="Q74" s="140"/>
      <c r="R74" s="140"/>
      <c r="S74" s="140"/>
      <c r="T74" s="140"/>
      <c r="U74" s="140"/>
    </row>
    <row r="75" spans="1:21" ht="15.75" customHeight="1">
      <c r="A75" s="123" t="s">
        <v>65</v>
      </c>
      <c r="B75" s="123" t="s">
        <v>247</v>
      </c>
      <c r="C75" s="123" t="s">
        <v>248</v>
      </c>
      <c r="D75" s="123" t="s">
        <v>107</v>
      </c>
      <c r="E75" s="123" t="s">
        <v>108</v>
      </c>
      <c r="F75" s="123" t="s">
        <v>249</v>
      </c>
      <c r="G75" s="123" t="s">
        <v>250</v>
      </c>
      <c r="H75" s="141">
        <f t="shared" si="2"/>
        <v>4.96</v>
      </c>
      <c r="I75" s="141">
        <f t="shared" si="3"/>
        <v>4.96</v>
      </c>
      <c r="J75" s="140"/>
      <c r="K75" s="140"/>
      <c r="L75" s="140"/>
      <c r="M75" s="141">
        <v>4.96</v>
      </c>
      <c r="N75" s="140"/>
      <c r="O75" s="140"/>
      <c r="P75" s="140"/>
      <c r="Q75" s="140"/>
      <c r="R75" s="140"/>
      <c r="S75" s="140"/>
      <c r="T75" s="140"/>
      <c r="U75" s="140"/>
    </row>
    <row r="76" spans="1:21" ht="15.75" customHeight="1">
      <c r="A76" s="123" t="s">
        <v>65</v>
      </c>
      <c r="B76" s="123" t="s">
        <v>251</v>
      </c>
      <c r="C76" s="123" t="s">
        <v>252</v>
      </c>
      <c r="D76" s="123" t="s">
        <v>103</v>
      </c>
      <c r="E76" s="123" t="s">
        <v>104</v>
      </c>
      <c r="F76" s="123" t="s">
        <v>253</v>
      </c>
      <c r="G76" s="123" t="s">
        <v>254</v>
      </c>
      <c r="H76" s="141">
        <f t="shared" si="2"/>
        <v>32.68</v>
      </c>
      <c r="I76" s="141">
        <f t="shared" si="3"/>
        <v>32.68</v>
      </c>
      <c r="J76" s="140"/>
      <c r="K76" s="140"/>
      <c r="L76" s="140"/>
      <c r="M76" s="141">
        <v>32.68</v>
      </c>
      <c r="N76" s="140"/>
      <c r="O76" s="140"/>
      <c r="P76" s="140"/>
      <c r="Q76" s="140"/>
      <c r="R76" s="140"/>
      <c r="S76" s="140"/>
      <c r="T76" s="140"/>
      <c r="U76" s="140"/>
    </row>
    <row r="77" spans="1:21" ht="15.75" customHeight="1">
      <c r="A77" s="123" t="s">
        <v>65</v>
      </c>
      <c r="B77" s="123" t="s">
        <v>255</v>
      </c>
      <c r="C77" s="123" t="s">
        <v>256</v>
      </c>
      <c r="D77" s="123" t="s">
        <v>105</v>
      </c>
      <c r="E77" s="123" t="s">
        <v>106</v>
      </c>
      <c r="F77" s="123" t="s">
        <v>253</v>
      </c>
      <c r="G77" s="123" t="s">
        <v>254</v>
      </c>
      <c r="H77" s="141">
        <f t="shared" si="2"/>
        <v>50.08</v>
      </c>
      <c r="I77" s="141">
        <f t="shared" si="3"/>
        <v>50.08</v>
      </c>
      <c r="J77" s="140"/>
      <c r="K77" s="140"/>
      <c r="L77" s="140"/>
      <c r="M77" s="141">
        <v>50.08</v>
      </c>
      <c r="N77" s="140"/>
      <c r="O77" s="140"/>
      <c r="P77" s="140"/>
      <c r="Q77" s="140"/>
      <c r="R77" s="140"/>
      <c r="S77" s="140"/>
      <c r="T77" s="140"/>
      <c r="U77" s="140"/>
    </row>
    <row r="78" spans="1:21" ht="15.75" customHeight="1">
      <c r="A78" s="123" t="s">
        <v>65</v>
      </c>
      <c r="B78" s="123" t="s">
        <v>257</v>
      </c>
      <c r="C78" s="123" t="s">
        <v>258</v>
      </c>
      <c r="D78" s="123" t="s">
        <v>107</v>
      </c>
      <c r="E78" s="123" t="s">
        <v>108</v>
      </c>
      <c r="F78" s="123" t="s">
        <v>249</v>
      </c>
      <c r="G78" s="123" t="s">
        <v>250</v>
      </c>
      <c r="H78" s="141">
        <f t="shared" si="2"/>
        <v>30.09</v>
      </c>
      <c r="I78" s="141">
        <f t="shared" si="3"/>
        <v>30.09</v>
      </c>
      <c r="J78" s="140"/>
      <c r="K78" s="140"/>
      <c r="L78" s="140"/>
      <c r="M78" s="141">
        <v>30.09</v>
      </c>
      <c r="N78" s="140"/>
      <c r="O78" s="140"/>
      <c r="P78" s="140"/>
      <c r="Q78" s="140"/>
      <c r="R78" s="140"/>
      <c r="S78" s="140"/>
      <c r="T78" s="140"/>
      <c r="U78" s="140"/>
    </row>
    <row r="79" spans="1:21" ht="15.75" customHeight="1">
      <c r="A79" s="123" t="s">
        <v>65</v>
      </c>
      <c r="B79" s="123" t="s">
        <v>259</v>
      </c>
      <c r="C79" s="123" t="s">
        <v>260</v>
      </c>
      <c r="D79" s="123" t="s">
        <v>109</v>
      </c>
      <c r="E79" s="123" t="s">
        <v>110</v>
      </c>
      <c r="F79" s="123" t="s">
        <v>261</v>
      </c>
      <c r="G79" s="123" t="s">
        <v>262</v>
      </c>
      <c r="H79" s="141">
        <f t="shared" si="2"/>
        <v>1.53</v>
      </c>
      <c r="I79" s="141">
        <f t="shared" si="3"/>
        <v>1.53</v>
      </c>
      <c r="J79" s="140"/>
      <c r="K79" s="140"/>
      <c r="L79" s="140"/>
      <c r="M79" s="141">
        <v>1.53</v>
      </c>
      <c r="N79" s="140"/>
      <c r="O79" s="140"/>
      <c r="P79" s="140"/>
      <c r="Q79" s="140"/>
      <c r="R79" s="140"/>
      <c r="S79" s="140"/>
      <c r="T79" s="140"/>
      <c r="U79" s="140"/>
    </row>
    <row r="80" spans="1:21" ht="15.75" customHeight="1">
      <c r="A80" s="123" t="s">
        <v>65</v>
      </c>
      <c r="B80" s="123" t="s">
        <v>263</v>
      </c>
      <c r="C80" s="123" t="s">
        <v>264</v>
      </c>
      <c r="D80" s="123" t="s">
        <v>97</v>
      </c>
      <c r="E80" s="123" t="s">
        <v>98</v>
      </c>
      <c r="F80" s="123" t="s">
        <v>261</v>
      </c>
      <c r="G80" s="123" t="s">
        <v>262</v>
      </c>
      <c r="H80" s="141">
        <f t="shared" si="2"/>
        <v>2.37</v>
      </c>
      <c r="I80" s="141">
        <f t="shared" si="3"/>
        <v>2.37</v>
      </c>
      <c r="J80" s="140"/>
      <c r="K80" s="140"/>
      <c r="L80" s="140"/>
      <c r="M80" s="141">
        <v>2.37</v>
      </c>
      <c r="N80" s="140"/>
      <c r="O80" s="140"/>
      <c r="P80" s="140"/>
      <c r="Q80" s="140"/>
      <c r="R80" s="140"/>
      <c r="S80" s="140"/>
      <c r="T80" s="140"/>
      <c r="U80" s="140"/>
    </row>
    <row r="81" spans="1:21" ht="15.75" customHeight="1">
      <c r="A81" s="123" t="s">
        <v>65</v>
      </c>
      <c r="B81" s="123" t="s">
        <v>265</v>
      </c>
      <c r="C81" s="123" t="s">
        <v>266</v>
      </c>
      <c r="D81" s="123" t="s">
        <v>109</v>
      </c>
      <c r="E81" s="123" t="s">
        <v>110</v>
      </c>
      <c r="F81" s="123" t="s">
        <v>261</v>
      </c>
      <c r="G81" s="123" t="s">
        <v>262</v>
      </c>
      <c r="H81" s="141">
        <f t="shared" si="2"/>
        <v>0.88</v>
      </c>
      <c r="I81" s="141">
        <f t="shared" si="3"/>
        <v>0.88</v>
      </c>
      <c r="J81" s="140"/>
      <c r="K81" s="140"/>
      <c r="L81" s="140"/>
      <c r="M81" s="141">
        <v>0.88</v>
      </c>
      <c r="N81" s="140"/>
      <c r="O81" s="140"/>
      <c r="P81" s="140"/>
      <c r="Q81" s="140"/>
      <c r="R81" s="140"/>
      <c r="S81" s="140"/>
      <c r="T81" s="140"/>
      <c r="U81" s="140"/>
    </row>
    <row r="82" spans="1:21" ht="15.75" customHeight="1">
      <c r="A82" s="123" t="s">
        <v>65</v>
      </c>
      <c r="B82" s="123" t="s">
        <v>267</v>
      </c>
      <c r="C82" s="123" t="s">
        <v>268</v>
      </c>
      <c r="D82" s="123" t="s">
        <v>97</v>
      </c>
      <c r="E82" s="123" t="s">
        <v>98</v>
      </c>
      <c r="F82" s="123" t="s">
        <v>261</v>
      </c>
      <c r="G82" s="123" t="s">
        <v>262</v>
      </c>
      <c r="H82" s="141">
        <f t="shared" si="2"/>
        <v>3.72</v>
      </c>
      <c r="I82" s="141">
        <f t="shared" si="3"/>
        <v>3.72</v>
      </c>
      <c r="J82" s="140"/>
      <c r="K82" s="140"/>
      <c r="L82" s="140"/>
      <c r="M82" s="141">
        <v>3.72</v>
      </c>
      <c r="N82" s="140"/>
      <c r="O82" s="140"/>
      <c r="P82" s="140"/>
      <c r="Q82" s="140"/>
      <c r="R82" s="140"/>
      <c r="S82" s="140"/>
      <c r="T82" s="140"/>
      <c r="U82" s="140"/>
    </row>
    <row r="83" spans="1:21" ht="15.75" customHeight="1">
      <c r="A83" s="123" t="s">
        <v>65</v>
      </c>
      <c r="B83" s="123" t="s">
        <v>269</v>
      </c>
      <c r="C83" s="123" t="s">
        <v>270</v>
      </c>
      <c r="D83" s="123" t="s">
        <v>123</v>
      </c>
      <c r="E83" s="123" t="s">
        <v>124</v>
      </c>
      <c r="F83" s="123" t="s">
        <v>271</v>
      </c>
      <c r="G83" s="123" t="s">
        <v>124</v>
      </c>
      <c r="H83" s="141">
        <f t="shared" si="2"/>
        <v>81.21</v>
      </c>
      <c r="I83" s="141">
        <f t="shared" si="3"/>
        <v>81.21</v>
      </c>
      <c r="J83" s="140"/>
      <c r="K83" s="140"/>
      <c r="L83" s="140"/>
      <c r="M83" s="141">
        <v>81.21</v>
      </c>
      <c r="N83" s="140"/>
      <c r="O83" s="140"/>
      <c r="P83" s="140"/>
      <c r="Q83" s="140"/>
      <c r="R83" s="140"/>
      <c r="S83" s="140"/>
      <c r="T83" s="140"/>
      <c r="U83" s="140"/>
    </row>
    <row r="84" spans="1:21" ht="15.75" customHeight="1">
      <c r="A84" s="123" t="s">
        <v>65</v>
      </c>
      <c r="B84" s="123" t="s">
        <v>272</v>
      </c>
      <c r="C84" s="123" t="s">
        <v>273</v>
      </c>
      <c r="D84" s="123" t="s">
        <v>80</v>
      </c>
      <c r="E84" s="123" t="s">
        <v>78</v>
      </c>
      <c r="F84" s="123" t="s">
        <v>274</v>
      </c>
      <c r="G84" s="123" t="s">
        <v>273</v>
      </c>
      <c r="H84" s="141">
        <f t="shared" si="2"/>
        <v>6</v>
      </c>
      <c r="I84" s="141">
        <f t="shared" si="3"/>
        <v>6</v>
      </c>
      <c r="J84" s="140"/>
      <c r="K84" s="140"/>
      <c r="L84" s="140"/>
      <c r="M84" s="141">
        <v>6</v>
      </c>
      <c r="N84" s="140"/>
      <c r="O84" s="140"/>
      <c r="P84" s="140"/>
      <c r="Q84" s="140"/>
      <c r="R84" s="140"/>
      <c r="S84" s="140"/>
      <c r="T84" s="140"/>
      <c r="U84" s="140"/>
    </row>
    <row r="85" spans="1:21" ht="15.75" customHeight="1">
      <c r="A85" s="123" t="s">
        <v>65</v>
      </c>
      <c r="B85" s="123" t="s">
        <v>275</v>
      </c>
      <c r="C85" s="123" t="s">
        <v>276</v>
      </c>
      <c r="D85" s="123" t="s">
        <v>77</v>
      </c>
      <c r="E85" s="123" t="s">
        <v>78</v>
      </c>
      <c r="F85" s="123" t="s">
        <v>277</v>
      </c>
      <c r="G85" s="123" t="s">
        <v>276</v>
      </c>
      <c r="H85" s="141">
        <f t="shared" si="2"/>
        <v>0.21</v>
      </c>
      <c r="I85" s="141">
        <f t="shared" si="3"/>
        <v>0.21</v>
      </c>
      <c r="J85" s="140"/>
      <c r="K85" s="140"/>
      <c r="L85" s="140"/>
      <c r="M85" s="141">
        <v>0.21</v>
      </c>
      <c r="N85" s="140"/>
      <c r="O85" s="140"/>
      <c r="P85" s="140"/>
      <c r="Q85" s="140"/>
      <c r="R85" s="140"/>
      <c r="S85" s="140"/>
      <c r="T85" s="140"/>
      <c r="U85" s="140"/>
    </row>
    <row r="86" spans="1:21" ht="15.75" customHeight="1">
      <c r="A86" s="123" t="s">
        <v>65</v>
      </c>
      <c r="B86" s="123" t="s">
        <v>278</v>
      </c>
      <c r="C86" s="123" t="s">
        <v>178</v>
      </c>
      <c r="D86" s="123" t="s">
        <v>77</v>
      </c>
      <c r="E86" s="123" t="s">
        <v>78</v>
      </c>
      <c r="F86" s="123" t="s">
        <v>279</v>
      </c>
      <c r="G86" s="123" t="s">
        <v>178</v>
      </c>
      <c r="H86" s="141">
        <f t="shared" si="2"/>
        <v>0.2</v>
      </c>
      <c r="I86" s="141">
        <f t="shared" si="3"/>
        <v>0.2</v>
      </c>
      <c r="J86" s="140"/>
      <c r="K86" s="140"/>
      <c r="L86" s="140"/>
      <c r="M86" s="141">
        <v>0.2</v>
      </c>
      <c r="N86" s="140"/>
      <c r="O86" s="140"/>
      <c r="P86" s="140"/>
      <c r="Q86" s="140"/>
      <c r="R86" s="140"/>
      <c r="S86" s="140"/>
      <c r="T86" s="140"/>
      <c r="U86" s="140"/>
    </row>
    <row r="87" spans="1:21" ht="15.75" customHeight="1">
      <c r="A87" s="123" t="s">
        <v>65</v>
      </c>
      <c r="B87" s="123" t="s">
        <v>280</v>
      </c>
      <c r="C87" s="123" t="s">
        <v>281</v>
      </c>
      <c r="D87" s="123" t="s">
        <v>77</v>
      </c>
      <c r="E87" s="123" t="s">
        <v>78</v>
      </c>
      <c r="F87" s="123" t="s">
        <v>282</v>
      </c>
      <c r="G87" s="123" t="s">
        <v>281</v>
      </c>
      <c r="H87" s="141">
        <f t="shared" si="2"/>
        <v>0.1</v>
      </c>
      <c r="I87" s="141">
        <f t="shared" si="3"/>
        <v>0.1</v>
      </c>
      <c r="J87" s="140"/>
      <c r="K87" s="140"/>
      <c r="L87" s="140"/>
      <c r="M87" s="141">
        <v>0.1</v>
      </c>
      <c r="N87" s="140"/>
      <c r="O87" s="140"/>
      <c r="P87" s="140"/>
      <c r="Q87" s="140"/>
      <c r="R87" s="140"/>
      <c r="S87" s="140"/>
      <c r="T87" s="140"/>
      <c r="U87" s="140"/>
    </row>
    <row r="88" spans="1:21" ht="15.75" customHeight="1">
      <c r="A88" s="123" t="s">
        <v>65</v>
      </c>
      <c r="B88" s="123" t="s">
        <v>275</v>
      </c>
      <c r="C88" s="123" t="s">
        <v>276</v>
      </c>
      <c r="D88" s="123" t="s">
        <v>79</v>
      </c>
      <c r="E88" s="123" t="s">
        <v>78</v>
      </c>
      <c r="F88" s="123" t="s">
        <v>277</v>
      </c>
      <c r="G88" s="123" t="s">
        <v>276</v>
      </c>
      <c r="H88" s="141">
        <f t="shared" si="2"/>
        <v>2.5</v>
      </c>
      <c r="I88" s="141">
        <f t="shared" si="3"/>
        <v>2.5</v>
      </c>
      <c r="J88" s="140"/>
      <c r="K88" s="140"/>
      <c r="L88" s="140"/>
      <c r="M88" s="141">
        <v>2.5</v>
      </c>
      <c r="N88" s="140"/>
      <c r="O88" s="140"/>
      <c r="P88" s="140"/>
      <c r="Q88" s="140"/>
      <c r="R88" s="140"/>
      <c r="S88" s="140"/>
      <c r="T88" s="140"/>
      <c r="U88" s="140"/>
    </row>
    <row r="89" spans="1:21" ht="15.75" customHeight="1">
      <c r="A89" s="123" t="s">
        <v>65</v>
      </c>
      <c r="B89" s="123" t="s">
        <v>278</v>
      </c>
      <c r="C89" s="123" t="s">
        <v>178</v>
      </c>
      <c r="D89" s="123" t="s">
        <v>79</v>
      </c>
      <c r="E89" s="123" t="s">
        <v>78</v>
      </c>
      <c r="F89" s="123" t="s">
        <v>279</v>
      </c>
      <c r="G89" s="123" t="s">
        <v>178</v>
      </c>
      <c r="H89" s="141">
        <f t="shared" si="2"/>
        <v>1.2</v>
      </c>
      <c r="I89" s="141">
        <f t="shared" si="3"/>
        <v>1.2</v>
      </c>
      <c r="J89" s="140"/>
      <c r="K89" s="140"/>
      <c r="L89" s="140"/>
      <c r="M89" s="141">
        <v>1.2</v>
      </c>
      <c r="N89" s="140"/>
      <c r="O89" s="140"/>
      <c r="P89" s="140"/>
      <c r="Q89" s="140"/>
      <c r="R89" s="140"/>
      <c r="S89" s="140"/>
      <c r="T89" s="140"/>
      <c r="U89" s="140"/>
    </row>
    <row r="90" spans="1:21" ht="15.75" customHeight="1">
      <c r="A90" s="123" t="s">
        <v>65</v>
      </c>
      <c r="B90" s="123" t="s">
        <v>283</v>
      </c>
      <c r="C90" s="123" t="s">
        <v>284</v>
      </c>
      <c r="D90" s="123" t="s">
        <v>79</v>
      </c>
      <c r="E90" s="123" t="s">
        <v>78</v>
      </c>
      <c r="F90" s="123" t="s">
        <v>285</v>
      </c>
      <c r="G90" s="123" t="s">
        <v>284</v>
      </c>
      <c r="H90" s="141">
        <f t="shared" si="2"/>
        <v>2</v>
      </c>
      <c r="I90" s="141">
        <f t="shared" si="3"/>
        <v>2</v>
      </c>
      <c r="J90" s="140"/>
      <c r="K90" s="140"/>
      <c r="L90" s="140"/>
      <c r="M90" s="141">
        <v>2</v>
      </c>
      <c r="N90" s="140"/>
      <c r="O90" s="140"/>
      <c r="P90" s="140"/>
      <c r="Q90" s="140"/>
      <c r="R90" s="140"/>
      <c r="S90" s="140"/>
      <c r="T90" s="140"/>
      <c r="U90" s="140"/>
    </row>
    <row r="91" spans="1:21" ht="15.75" customHeight="1">
      <c r="A91" s="123" t="s">
        <v>65</v>
      </c>
      <c r="B91" s="123" t="s">
        <v>286</v>
      </c>
      <c r="C91" s="123" t="s">
        <v>287</v>
      </c>
      <c r="D91" s="123" t="s">
        <v>79</v>
      </c>
      <c r="E91" s="123" t="s">
        <v>78</v>
      </c>
      <c r="F91" s="123" t="s">
        <v>288</v>
      </c>
      <c r="G91" s="123" t="s">
        <v>287</v>
      </c>
      <c r="H91" s="141">
        <f t="shared" si="2"/>
        <v>1</v>
      </c>
      <c r="I91" s="141">
        <f t="shared" si="3"/>
        <v>1</v>
      </c>
      <c r="J91" s="140"/>
      <c r="K91" s="140"/>
      <c r="L91" s="140"/>
      <c r="M91" s="141">
        <v>1</v>
      </c>
      <c r="N91" s="140"/>
      <c r="O91" s="140"/>
      <c r="P91" s="140"/>
      <c r="Q91" s="140"/>
      <c r="R91" s="140"/>
      <c r="S91" s="140"/>
      <c r="T91" s="140"/>
      <c r="U91" s="140"/>
    </row>
    <row r="92" spans="1:21" ht="15.75" customHeight="1">
      <c r="A92" s="123" t="s">
        <v>65</v>
      </c>
      <c r="B92" s="123" t="s">
        <v>280</v>
      </c>
      <c r="C92" s="123" t="s">
        <v>281</v>
      </c>
      <c r="D92" s="123" t="s">
        <v>79</v>
      </c>
      <c r="E92" s="123" t="s">
        <v>78</v>
      </c>
      <c r="F92" s="123" t="s">
        <v>282</v>
      </c>
      <c r="G92" s="123" t="s">
        <v>281</v>
      </c>
      <c r="H92" s="141">
        <f t="shared" si="2"/>
        <v>1.64</v>
      </c>
      <c r="I92" s="141">
        <f t="shared" si="3"/>
        <v>1.64</v>
      </c>
      <c r="J92" s="140"/>
      <c r="K92" s="140"/>
      <c r="L92" s="140"/>
      <c r="M92" s="141">
        <v>1.64</v>
      </c>
      <c r="N92" s="140"/>
      <c r="O92" s="140"/>
      <c r="P92" s="140"/>
      <c r="Q92" s="140"/>
      <c r="R92" s="140"/>
      <c r="S92" s="140"/>
      <c r="T92" s="140"/>
      <c r="U92" s="140"/>
    </row>
    <row r="93" spans="1:21" ht="15.75" customHeight="1">
      <c r="A93" s="123" t="s">
        <v>65</v>
      </c>
      <c r="B93" s="123" t="s">
        <v>289</v>
      </c>
      <c r="C93" s="123" t="s">
        <v>290</v>
      </c>
      <c r="D93" s="123" t="s">
        <v>79</v>
      </c>
      <c r="E93" s="123" t="s">
        <v>78</v>
      </c>
      <c r="F93" s="123" t="s">
        <v>291</v>
      </c>
      <c r="G93" s="123" t="s">
        <v>290</v>
      </c>
      <c r="H93" s="141">
        <f t="shared" si="2"/>
        <v>0.6</v>
      </c>
      <c r="I93" s="141">
        <f t="shared" si="3"/>
        <v>0.6</v>
      </c>
      <c r="J93" s="140"/>
      <c r="K93" s="140"/>
      <c r="L93" s="140"/>
      <c r="M93" s="141">
        <v>0.6</v>
      </c>
      <c r="N93" s="140"/>
      <c r="O93" s="140"/>
      <c r="P93" s="140"/>
      <c r="Q93" s="140"/>
      <c r="R93" s="140"/>
      <c r="S93" s="140"/>
      <c r="T93" s="140"/>
      <c r="U93" s="140"/>
    </row>
    <row r="94" spans="1:21" ht="15.75" customHeight="1">
      <c r="A94" s="123" t="s">
        <v>65</v>
      </c>
      <c r="B94" s="123" t="s">
        <v>292</v>
      </c>
      <c r="C94" s="123" t="s">
        <v>293</v>
      </c>
      <c r="D94" s="123" t="s">
        <v>79</v>
      </c>
      <c r="E94" s="123" t="s">
        <v>78</v>
      </c>
      <c r="F94" s="123" t="s">
        <v>294</v>
      </c>
      <c r="G94" s="123" t="s">
        <v>293</v>
      </c>
      <c r="H94" s="141">
        <f t="shared" si="2"/>
        <v>0.24</v>
      </c>
      <c r="I94" s="141">
        <f t="shared" si="3"/>
        <v>0.24</v>
      </c>
      <c r="J94" s="140"/>
      <c r="K94" s="140"/>
      <c r="L94" s="140"/>
      <c r="M94" s="141">
        <v>0.24</v>
      </c>
      <c r="N94" s="140"/>
      <c r="O94" s="140"/>
      <c r="P94" s="140"/>
      <c r="Q94" s="140"/>
      <c r="R94" s="140"/>
      <c r="S94" s="140"/>
      <c r="T94" s="140"/>
      <c r="U94" s="140"/>
    </row>
    <row r="95" spans="1:21" ht="15.75" customHeight="1">
      <c r="A95" s="123" t="s">
        <v>65</v>
      </c>
      <c r="B95" s="123" t="s">
        <v>275</v>
      </c>
      <c r="C95" s="123" t="s">
        <v>276</v>
      </c>
      <c r="D95" s="123" t="s">
        <v>80</v>
      </c>
      <c r="E95" s="123" t="s">
        <v>78</v>
      </c>
      <c r="F95" s="123" t="s">
        <v>277</v>
      </c>
      <c r="G95" s="123" t="s">
        <v>276</v>
      </c>
      <c r="H95" s="141">
        <f t="shared" si="2"/>
        <v>0.3</v>
      </c>
      <c r="I95" s="141">
        <f t="shared" si="3"/>
        <v>0.3</v>
      </c>
      <c r="J95" s="140"/>
      <c r="K95" s="140"/>
      <c r="L95" s="140"/>
      <c r="M95" s="141">
        <v>0.3</v>
      </c>
      <c r="N95" s="140"/>
      <c r="O95" s="140"/>
      <c r="P95" s="140"/>
      <c r="Q95" s="140"/>
      <c r="R95" s="140"/>
      <c r="S95" s="140"/>
      <c r="T95" s="140"/>
      <c r="U95" s="140"/>
    </row>
    <row r="96" spans="1:21" ht="15.75" customHeight="1">
      <c r="A96" s="123" t="s">
        <v>65</v>
      </c>
      <c r="B96" s="123" t="s">
        <v>280</v>
      </c>
      <c r="C96" s="123" t="s">
        <v>281</v>
      </c>
      <c r="D96" s="123" t="s">
        <v>80</v>
      </c>
      <c r="E96" s="123" t="s">
        <v>78</v>
      </c>
      <c r="F96" s="123" t="s">
        <v>282</v>
      </c>
      <c r="G96" s="123" t="s">
        <v>281</v>
      </c>
      <c r="H96" s="141">
        <f t="shared" si="2"/>
        <v>0.85</v>
      </c>
      <c r="I96" s="141">
        <f t="shared" si="3"/>
        <v>0.85</v>
      </c>
      <c r="J96" s="140"/>
      <c r="K96" s="140"/>
      <c r="L96" s="140"/>
      <c r="M96" s="141">
        <v>0.85</v>
      </c>
      <c r="N96" s="140"/>
      <c r="O96" s="140"/>
      <c r="P96" s="140"/>
      <c r="Q96" s="140"/>
      <c r="R96" s="140"/>
      <c r="S96" s="140"/>
      <c r="T96" s="140"/>
      <c r="U96" s="140"/>
    </row>
    <row r="97" spans="1:21" ht="15.75" customHeight="1">
      <c r="A97" s="123" t="s">
        <v>65</v>
      </c>
      <c r="B97" s="123" t="s">
        <v>278</v>
      </c>
      <c r="C97" s="123" t="s">
        <v>178</v>
      </c>
      <c r="D97" s="123" t="s">
        <v>80</v>
      </c>
      <c r="E97" s="123" t="s">
        <v>78</v>
      </c>
      <c r="F97" s="123" t="s">
        <v>279</v>
      </c>
      <c r="G97" s="123" t="s">
        <v>178</v>
      </c>
      <c r="H97" s="141">
        <f t="shared" si="2"/>
        <v>0.2</v>
      </c>
      <c r="I97" s="141">
        <f t="shared" si="3"/>
        <v>0.2</v>
      </c>
      <c r="J97" s="140"/>
      <c r="K97" s="140"/>
      <c r="L97" s="140"/>
      <c r="M97" s="141">
        <v>0.2</v>
      </c>
      <c r="N97" s="140"/>
      <c r="O97" s="140"/>
      <c r="P97" s="140"/>
      <c r="Q97" s="140"/>
      <c r="R97" s="140"/>
      <c r="S97" s="140"/>
      <c r="T97" s="140"/>
      <c r="U97" s="140"/>
    </row>
    <row r="98" spans="1:21" ht="15.75" customHeight="1">
      <c r="A98" s="123" t="s">
        <v>65</v>
      </c>
      <c r="B98" s="123" t="s">
        <v>286</v>
      </c>
      <c r="C98" s="123" t="s">
        <v>287</v>
      </c>
      <c r="D98" s="123" t="s">
        <v>80</v>
      </c>
      <c r="E98" s="123" t="s">
        <v>78</v>
      </c>
      <c r="F98" s="123" t="s">
        <v>288</v>
      </c>
      <c r="G98" s="123" t="s">
        <v>287</v>
      </c>
      <c r="H98" s="141">
        <f t="shared" si="2"/>
        <v>0.18</v>
      </c>
      <c r="I98" s="141">
        <f t="shared" si="3"/>
        <v>0.18</v>
      </c>
      <c r="J98" s="140"/>
      <c r="K98" s="140"/>
      <c r="L98" s="140"/>
      <c r="M98" s="141">
        <v>0.18</v>
      </c>
      <c r="N98" s="140"/>
      <c r="O98" s="140"/>
      <c r="P98" s="140"/>
      <c r="Q98" s="140"/>
      <c r="R98" s="140"/>
      <c r="S98" s="140"/>
      <c r="T98" s="140"/>
      <c r="U98" s="140"/>
    </row>
    <row r="99" spans="1:21" ht="15.75" customHeight="1">
      <c r="A99" s="123" t="s">
        <v>65</v>
      </c>
      <c r="B99" s="123" t="s">
        <v>275</v>
      </c>
      <c r="C99" s="123" t="s">
        <v>276</v>
      </c>
      <c r="D99" s="123" t="s">
        <v>81</v>
      </c>
      <c r="E99" s="123" t="s">
        <v>78</v>
      </c>
      <c r="F99" s="123" t="s">
        <v>277</v>
      </c>
      <c r="G99" s="123" t="s">
        <v>276</v>
      </c>
      <c r="H99" s="141">
        <f t="shared" si="2"/>
        <v>0.4</v>
      </c>
      <c r="I99" s="141">
        <f t="shared" si="3"/>
        <v>0.4</v>
      </c>
      <c r="J99" s="140"/>
      <c r="K99" s="140"/>
      <c r="L99" s="140"/>
      <c r="M99" s="141">
        <v>0.4</v>
      </c>
      <c r="N99" s="140"/>
      <c r="O99" s="140"/>
      <c r="P99" s="140"/>
      <c r="Q99" s="140"/>
      <c r="R99" s="140"/>
      <c r="S99" s="140"/>
      <c r="T99" s="140"/>
      <c r="U99" s="140"/>
    </row>
    <row r="100" spans="1:21" ht="15.75" customHeight="1">
      <c r="A100" s="123" t="s">
        <v>65</v>
      </c>
      <c r="B100" s="123" t="s">
        <v>278</v>
      </c>
      <c r="C100" s="123" t="s">
        <v>178</v>
      </c>
      <c r="D100" s="123" t="s">
        <v>81</v>
      </c>
      <c r="E100" s="123" t="s">
        <v>78</v>
      </c>
      <c r="F100" s="123" t="s">
        <v>279</v>
      </c>
      <c r="G100" s="123" t="s">
        <v>178</v>
      </c>
      <c r="H100" s="141">
        <f t="shared" si="2"/>
        <v>0.2</v>
      </c>
      <c r="I100" s="141">
        <f t="shared" si="3"/>
        <v>0.2</v>
      </c>
      <c r="J100" s="140"/>
      <c r="K100" s="140"/>
      <c r="L100" s="140"/>
      <c r="M100" s="141">
        <v>0.2</v>
      </c>
      <c r="N100" s="140"/>
      <c r="O100" s="140"/>
      <c r="P100" s="140"/>
      <c r="Q100" s="140"/>
      <c r="R100" s="140"/>
      <c r="S100" s="140"/>
      <c r="T100" s="140"/>
      <c r="U100" s="140"/>
    </row>
    <row r="101" spans="1:21" ht="15.75" customHeight="1">
      <c r="A101" s="123" t="s">
        <v>65</v>
      </c>
      <c r="B101" s="123" t="s">
        <v>280</v>
      </c>
      <c r="C101" s="123" t="s">
        <v>281</v>
      </c>
      <c r="D101" s="123" t="s">
        <v>81</v>
      </c>
      <c r="E101" s="123" t="s">
        <v>78</v>
      </c>
      <c r="F101" s="123" t="s">
        <v>282</v>
      </c>
      <c r="G101" s="123" t="s">
        <v>281</v>
      </c>
      <c r="H101" s="141">
        <f t="shared" si="2"/>
        <v>0.23</v>
      </c>
      <c r="I101" s="141">
        <f t="shared" si="3"/>
        <v>0.23</v>
      </c>
      <c r="J101" s="140"/>
      <c r="K101" s="140"/>
      <c r="L101" s="140"/>
      <c r="M101" s="141">
        <v>0.23</v>
      </c>
      <c r="N101" s="140"/>
      <c r="O101" s="140"/>
      <c r="P101" s="140"/>
      <c r="Q101" s="140"/>
      <c r="R101" s="140"/>
      <c r="S101" s="140"/>
      <c r="T101" s="140"/>
      <c r="U101" s="140"/>
    </row>
    <row r="102" spans="1:21" ht="15.75" customHeight="1">
      <c r="A102" s="123" t="s">
        <v>65</v>
      </c>
      <c r="B102" s="123" t="s">
        <v>275</v>
      </c>
      <c r="C102" s="123" t="s">
        <v>276</v>
      </c>
      <c r="D102" s="123" t="s">
        <v>84</v>
      </c>
      <c r="E102" s="123" t="s">
        <v>78</v>
      </c>
      <c r="F102" s="123" t="s">
        <v>277</v>
      </c>
      <c r="G102" s="123" t="s">
        <v>276</v>
      </c>
      <c r="H102" s="141">
        <f t="shared" si="2"/>
        <v>0.98</v>
      </c>
      <c r="I102" s="141">
        <f t="shared" si="3"/>
        <v>0.98</v>
      </c>
      <c r="J102" s="140"/>
      <c r="K102" s="140"/>
      <c r="L102" s="140"/>
      <c r="M102" s="141">
        <v>0.98</v>
      </c>
      <c r="N102" s="140"/>
      <c r="O102" s="140"/>
      <c r="P102" s="140"/>
      <c r="Q102" s="140"/>
      <c r="R102" s="140"/>
      <c r="S102" s="140"/>
      <c r="T102" s="140"/>
      <c r="U102" s="140"/>
    </row>
    <row r="103" spans="1:21" ht="15.75" customHeight="1">
      <c r="A103" s="123" t="s">
        <v>65</v>
      </c>
      <c r="B103" s="123" t="s">
        <v>278</v>
      </c>
      <c r="C103" s="123" t="s">
        <v>178</v>
      </c>
      <c r="D103" s="123" t="s">
        <v>84</v>
      </c>
      <c r="E103" s="123" t="s">
        <v>78</v>
      </c>
      <c r="F103" s="123" t="s">
        <v>279</v>
      </c>
      <c r="G103" s="123" t="s">
        <v>178</v>
      </c>
      <c r="H103" s="141">
        <f t="shared" si="2"/>
        <v>0.69</v>
      </c>
      <c r="I103" s="141">
        <f t="shared" si="3"/>
        <v>0.69</v>
      </c>
      <c r="J103" s="140"/>
      <c r="K103" s="140"/>
      <c r="L103" s="140"/>
      <c r="M103" s="141">
        <v>0.69</v>
      </c>
      <c r="N103" s="140"/>
      <c r="O103" s="140"/>
      <c r="P103" s="140"/>
      <c r="Q103" s="140"/>
      <c r="R103" s="140"/>
      <c r="S103" s="140"/>
      <c r="T103" s="140"/>
      <c r="U103" s="140"/>
    </row>
    <row r="104" spans="1:21" ht="15.75" customHeight="1">
      <c r="A104" s="123" t="s">
        <v>65</v>
      </c>
      <c r="B104" s="123" t="s">
        <v>280</v>
      </c>
      <c r="C104" s="123" t="s">
        <v>281</v>
      </c>
      <c r="D104" s="123" t="s">
        <v>84</v>
      </c>
      <c r="E104" s="123" t="s">
        <v>78</v>
      </c>
      <c r="F104" s="123" t="s">
        <v>282</v>
      </c>
      <c r="G104" s="123" t="s">
        <v>281</v>
      </c>
      <c r="H104" s="141">
        <f t="shared" si="2"/>
        <v>1</v>
      </c>
      <c r="I104" s="141">
        <f t="shared" si="3"/>
        <v>1</v>
      </c>
      <c r="J104" s="140"/>
      <c r="K104" s="140"/>
      <c r="L104" s="140"/>
      <c r="M104" s="141">
        <v>1</v>
      </c>
      <c r="N104" s="140"/>
      <c r="O104" s="140"/>
      <c r="P104" s="140"/>
      <c r="Q104" s="140"/>
      <c r="R104" s="140"/>
      <c r="S104" s="140"/>
      <c r="T104" s="140"/>
      <c r="U104" s="140"/>
    </row>
    <row r="105" spans="1:21" ht="15.75" customHeight="1">
      <c r="A105" s="123" t="s">
        <v>65</v>
      </c>
      <c r="B105" s="123" t="s">
        <v>292</v>
      </c>
      <c r="C105" s="123" t="s">
        <v>293</v>
      </c>
      <c r="D105" s="123" t="s">
        <v>84</v>
      </c>
      <c r="E105" s="123" t="s">
        <v>78</v>
      </c>
      <c r="F105" s="123" t="s">
        <v>294</v>
      </c>
      <c r="G105" s="123" t="s">
        <v>293</v>
      </c>
      <c r="H105" s="141">
        <f t="shared" si="2"/>
        <v>0.3</v>
      </c>
      <c r="I105" s="141">
        <f t="shared" si="3"/>
        <v>0.3</v>
      </c>
      <c r="J105" s="140"/>
      <c r="K105" s="140"/>
      <c r="L105" s="140"/>
      <c r="M105" s="141">
        <v>0.3</v>
      </c>
      <c r="N105" s="140"/>
      <c r="O105" s="140"/>
      <c r="P105" s="140"/>
      <c r="Q105" s="140"/>
      <c r="R105" s="140"/>
      <c r="S105" s="140"/>
      <c r="T105" s="140"/>
      <c r="U105" s="140"/>
    </row>
    <row r="106" spans="1:21" ht="15.75" customHeight="1">
      <c r="A106" s="123" t="s">
        <v>65</v>
      </c>
      <c r="B106" s="123" t="s">
        <v>286</v>
      </c>
      <c r="C106" s="123" t="s">
        <v>287</v>
      </c>
      <c r="D106" s="123" t="s">
        <v>84</v>
      </c>
      <c r="E106" s="123" t="s">
        <v>78</v>
      </c>
      <c r="F106" s="123" t="s">
        <v>288</v>
      </c>
      <c r="G106" s="123" t="s">
        <v>287</v>
      </c>
      <c r="H106" s="141">
        <f t="shared" si="2"/>
        <v>0.6</v>
      </c>
      <c r="I106" s="141">
        <f t="shared" si="3"/>
        <v>0.6</v>
      </c>
      <c r="J106" s="140"/>
      <c r="K106" s="140"/>
      <c r="L106" s="140"/>
      <c r="M106" s="141">
        <v>0.6</v>
      </c>
      <c r="N106" s="140"/>
      <c r="O106" s="140"/>
      <c r="P106" s="140"/>
      <c r="Q106" s="140"/>
      <c r="R106" s="140"/>
      <c r="S106" s="140"/>
      <c r="T106" s="140"/>
      <c r="U106" s="140"/>
    </row>
    <row r="107" spans="1:21" ht="15.75" customHeight="1">
      <c r="A107" s="123" t="s">
        <v>65</v>
      </c>
      <c r="B107" s="123" t="s">
        <v>275</v>
      </c>
      <c r="C107" s="123" t="s">
        <v>276</v>
      </c>
      <c r="D107" s="123" t="s">
        <v>85</v>
      </c>
      <c r="E107" s="123" t="s">
        <v>78</v>
      </c>
      <c r="F107" s="123" t="s">
        <v>277</v>
      </c>
      <c r="G107" s="123" t="s">
        <v>276</v>
      </c>
      <c r="H107" s="141">
        <f t="shared" si="2"/>
        <v>0.24</v>
      </c>
      <c r="I107" s="141">
        <f t="shared" si="3"/>
        <v>0.24</v>
      </c>
      <c r="J107" s="140"/>
      <c r="K107" s="140"/>
      <c r="L107" s="140"/>
      <c r="M107" s="141">
        <v>0.24</v>
      </c>
      <c r="N107" s="140"/>
      <c r="O107" s="140"/>
      <c r="P107" s="140"/>
      <c r="Q107" s="140"/>
      <c r="R107" s="140"/>
      <c r="S107" s="140"/>
      <c r="T107" s="140"/>
      <c r="U107" s="140"/>
    </row>
    <row r="108" spans="1:21" ht="15.75" customHeight="1">
      <c r="A108" s="123" t="s">
        <v>65</v>
      </c>
      <c r="B108" s="123" t="s">
        <v>280</v>
      </c>
      <c r="C108" s="123" t="s">
        <v>281</v>
      </c>
      <c r="D108" s="123" t="s">
        <v>85</v>
      </c>
      <c r="E108" s="123" t="s">
        <v>78</v>
      </c>
      <c r="F108" s="123" t="s">
        <v>282</v>
      </c>
      <c r="G108" s="123" t="s">
        <v>281</v>
      </c>
      <c r="H108" s="141">
        <f t="shared" si="2"/>
        <v>0.16</v>
      </c>
      <c r="I108" s="141">
        <f t="shared" si="3"/>
        <v>0.16</v>
      </c>
      <c r="J108" s="140"/>
      <c r="K108" s="140"/>
      <c r="L108" s="140"/>
      <c r="M108" s="141">
        <v>0.16</v>
      </c>
      <c r="N108" s="140"/>
      <c r="O108" s="140"/>
      <c r="P108" s="140"/>
      <c r="Q108" s="140"/>
      <c r="R108" s="140"/>
      <c r="S108" s="140"/>
      <c r="T108" s="140"/>
      <c r="U108" s="140"/>
    </row>
    <row r="109" spans="1:21" ht="15.75" customHeight="1">
      <c r="A109" s="123" t="s">
        <v>65</v>
      </c>
      <c r="B109" s="123" t="s">
        <v>278</v>
      </c>
      <c r="C109" s="123" t="s">
        <v>178</v>
      </c>
      <c r="D109" s="123" t="s">
        <v>85</v>
      </c>
      <c r="E109" s="123" t="s">
        <v>78</v>
      </c>
      <c r="F109" s="123" t="s">
        <v>279</v>
      </c>
      <c r="G109" s="123" t="s">
        <v>178</v>
      </c>
      <c r="H109" s="141">
        <f t="shared" si="2"/>
        <v>0.11</v>
      </c>
      <c r="I109" s="141">
        <f t="shared" si="3"/>
        <v>0.11</v>
      </c>
      <c r="J109" s="140"/>
      <c r="K109" s="140"/>
      <c r="L109" s="140"/>
      <c r="M109" s="141">
        <v>0.11</v>
      </c>
      <c r="N109" s="140"/>
      <c r="O109" s="140"/>
      <c r="P109" s="140"/>
      <c r="Q109" s="140"/>
      <c r="R109" s="140"/>
      <c r="S109" s="140"/>
      <c r="T109" s="140"/>
      <c r="U109" s="140"/>
    </row>
    <row r="110" spans="1:21" ht="15.75" customHeight="1">
      <c r="A110" s="123" t="s">
        <v>65</v>
      </c>
      <c r="B110" s="123" t="s">
        <v>275</v>
      </c>
      <c r="C110" s="123" t="s">
        <v>276</v>
      </c>
      <c r="D110" s="123" t="s">
        <v>99</v>
      </c>
      <c r="E110" s="123" t="s">
        <v>100</v>
      </c>
      <c r="F110" s="123" t="s">
        <v>277</v>
      </c>
      <c r="G110" s="123" t="s">
        <v>276</v>
      </c>
      <c r="H110" s="141">
        <f t="shared" si="2"/>
        <v>0.4</v>
      </c>
      <c r="I110" s="141">
        <f t="shared" si="3"/>
        <v>0.4</v>
      </c>
      <c r="J110" s="140"/>
      <c r="K110" s="140"/>
      <c r="L110" s="140"/>
      <c r="M110" s="141">
        <v>0.4</v>
      </c>
      <c r="N110" s="140"/>
      <c r="O110" s="140"/>
      <c r="P110" s="140"/>
      <c r="Q110" s="140"/>
      <c r="R110" s="140"/>
      <c r="S110" s="140"/>
      <c r="T110" s="140"/>
      <c r="U110" s="140"/>
    </row>
    <row r="111" spans="1:21" ht="15.75" customHeight="1">
      <c r="A111" s="123" t="s">
        <v>65</v>
      </c>
      <c r="B111" s="123" t="s">
        <v>280</v>
      </c>
      <c r="C111" s="123" t="s">
        <v>281</v>
      </c>
      <c r="D111" s="123" t="s">
        <v>99</v>
      </c>
      <c r="E111" s="123" t="s">
        <v>100</v>
      </c>
      <c r="F111" s="123" t="s">
        <v>282</v>
      </c>
      <c r="G111" s="123" t="s">
        <v>281</v>
      </c>
      <c r="H111" s="141">
        <f t="shared" si="2"/>
        <v>0.42</v>
      </c>
      <c r="I111" s="141">
        <f t="shared" si="3"/>
        <v>0.42</v>
      </c>
      <c r="J111" s="140"/>
      <c r="K111" s="140"/>
      <c r="L111" s="140"/>
      <c r="M111" s="141">
        <v>0.42</v>
      </c>
      <c r="N111" s="140"/>
      <c r="O111" s="140"/>
      <c r="P111" s="140"/>
      <c r="Q111" s="140"/>
      <c r="R111" s="140"/>
      <c r="S111" s="140"/>
      <c r="T111" s="140"/>
      <c r="U111" s="140"/>
    </row>
    <row r="112" spans="1:21" ht="15.75" customHeight="1">
      <c r="A112" s="123" t="s">
        <v>65</v>
      </c>
      <c r="B112" s="123" t="s">
        <v>278</v>
      </c>
      <c r="C112" s="123" t="s">
        <v>178</v>
      </c>
      <c r="D112" s="123" t="s">
        <v>99</v>
      </c>
      <c r="E112" s="123" t="s">
        <v>100</v>
      </c>
      <c r="F112" s="123" t="s">
        <v>279</v>
      </c>
      <c r="G112" s="123" t="s">
        <v>178</v>
      </c>
      <c r="H112" s="141">
        <f t="shared" si="2"/>
        <v>0.2</v>
      </c>
      <c r="I112" s="141">
        <f t="shared" si="3"/>
        <v>0.2</v>
      </c>
      <c r="J112" s="140"/>
      <c r="K112" s="140"/>
      <c r="L112" s="140"/>
      <c r="M112" s="141">
        <v>0.2</v>
      </c>
      <c r="N112" s="140"/>
      <c r="O112" s="140"/>
      <c r="P112" s="140"/>
      <c r="Q112" s="140"/>
      <c r="R112" s="140"/>
      <c r="S112" s="140"/>
      <c r="T112" s="140"/>
      <c r="U112" s="140"/>
    </row>
    <row r="113" spans="1:21" ht="15.75" customHeight="1">
      <c r="A113" s="123" t="s">
        <v>65</v>
      </c>
      <c r="B113" s="123" t="s">
        <v>295</v>
      </c>
      <c r="C113" s="123" t="s">
        <v>296</v>
      </c>
      <c r="D113" s="123" t="s">
        <v>79</v>
      </c>
      <c r="E113" s="123" t="s">
        <v>78</v>
      </c>
      <c r="F113" s="123" t="s">
        <v>297</v>
      </c>
      <c r="G113" s="123" t="s">
        <v>298</v>
      </c>
      <c r="H113" s="141">
        <f t="shared" si="2"/>
        <v>24.96</v>
      </c>
      <c r="I113" s="141">
        <f t="shared" si="3"/>
        <v>24.96</v>
      </c>
      <c r="J113" s="140"/>
      <c r="K113" s="140"/>
      <c r="L113" s="140"/>
      <c r="M113" s="141">
        <v>24.96</v>
      </c>
      <c r="N113" s="140"/>
      <c r="O113" s="140"/>
      <c r="P113" s="140"/>
      <c r="Q113" s="140"/>
      <c r="R113" s="140"/>
      <c r="S113" s="140"/>
      <c r="T113" s="140"/>
      <c r="U113" s="140"/>
    </row>
    <row r="114" spans="1:21" ht="15.75" customHeight="1">
      <c r="A114" s="123" t="s">
        <v>65</v>
      </c>
      <c r="B114" s="123" t="s">
        <v>295</v>
      </c>
      <c r="C114" s="123" t="s">
        <v>296</v>
      </c>
      <c r="D114" s="123" t="s">
        <v>81</v>
      </c>
      <c r="E114" s="123" t="s">
        <v>78</v>
      </c>
      <c r="F114" s="123" t="s">
        <v>282</v>
      </c>
      <c r="G114" s="123" t="s">
        <v>281</v>
      </c>
      <c r="H114" s="141">
        <f t="shared" si="2"/>
        <v>2</v>
      </c>
      <c r="I114" s="141">
        <f t="shared" si="3"/>
        <v>2</v>
      </c>
      <c r="J114" s="140"/>
      <c r="K114" s="140"/>
      <c r="L114" s="140"/>
      <c r="M114" s="141">
        <v>2</v>
      </c>
      <c r="N114" s="140"/>
      <c r="O114" s="140"/>
      <c r="P114" s="140"/>
      <c r="Q114" s="140"/>
      <c r="R114" s="140"/>
      <c r="S114" s="140"/>
      <c r="T114" s="140"/>
      <c r="U114" s="140"/>
    </row>
    <row r="115" spans="1:21" ht="15.75" customHeight="1">
      <c r="A115" s="123" t="s">
        <v>65</v>
      </c>
      <c r="B115" s="123" t="s">
        <v>295</v>
      </c>
      <c r="C115" s="123" t="s">
        <v>296</v>
      </c>
      <c r="D115" s="123" t="s">
        <v>82</v>
      </c>
      <c r="E115" s="123" t="s">
        <v>83</v>
      </c>
      <c r="F115" s="123" t="s">
        <v>297</v>
      </c>
      <c r="G115" s="123" t="s">
        <v>298</v>
      </c>
      <c r="H115" s="141">
        <f t="shared" si="2"/>
        <v>0.5</v>
      </c>
      <c r="I115" s="141">
        <f t="shared" si="3"/>
        <v>0.5</v>
      </c>
      <c r="J115" s="140"/>
      <c r="K115" s="140"/>
      <c r="L115" s="140"/>
      <c r="M115" s="141">
        <v>0.5</v>
      </c>
      <c r="N115" s="140"/>
      <c r="O115" s="140"/>
      <c r="P115" s="140"/>
      <c r="Q115" s="140"/>
      <c r="R115" s="140"/>
      <c r="S115" s="140"/>
      <c r="T115" s="140"/>
      <c r="U115" s="140"/>
    </row>
    <row r="116" spans="1:21" ht="15.75" customHeight="1">
      <c r="A116" s="123" t="s">
        <v>65</v>
      </c>
      <c r="B116" s="123" t="s">
        <v>295</v>
      </c>
      <c r="C116" s="123" t="s">
        <v>296</v>
      </c>
      <c r="D116" s="123" t="s">
        <v>82</v>
      </c>
      <c r="E116" s="123" t="s">
        <v>83</v>
      </c>
      <c r="F116" s="123" t="s">
        <v>297</v>
      </c>
      <c r="G116" s="123" t="s">
        <v>298</v>
      </c>
      <c r="H116" s="141">
        <f t="shared" si="2"/>
        <v>0.5</v>
      </c>
      <c r="I116" s="141">
        <f t="shared" si="3"/>
        <v>0.5</v>
      </c>
      <c r="J116" s="140"/>
      <c r="K116" s="140"/>
      <c r="L116" s="140"/>
      <c r="M116" s="141">
        <v>0.5</v>
      </c>
      <c r="N116" s="140"/>
      <c r="O116" s="140"/>
      <c r="P116" s="140"/>
      <c r="Q116" s="140"/>
      <c r="R116" s="140"/>
      <c r="S116" s="140"/>
      <c r="T116" s="140"/>
      <c r="U116" s="140"/>
    </row>
    <row r="117" spans="1:21" ht="15.75" customHeight="1">
      <c r="A117" s="123" t="s">
        <v>65</v>
      </c>
      <c r="B117" s="123" t="s">
        <v>295</v>
      </c>
      <c r="C117" s="123" t="s">
        <v>296</v>
      </c>
      <c r="D117" s="123" t="s">
        <v>82</v>
      </c>
      <c r="E117" s="123" t="s">
        <v>83</v>
      </c>
      <c r="F117" s="123" t="s">
        <v>297</v>
      </c>
      <c r="G117" s="123" t="s">
        <v>298</v>
      </c>
      <c r="H117" s="141">
        <f t="shared" si="2"/>
        <v>2</v>
      </c>
      <c r="I117" s="141">
        <f t="shared" si="3"/>
        <v>2</v>
      </c>
      <c r="J117" s="140"/>
      <c r="K117" s="140"/>
      <c r="L117" s="140"/>
      <c r="M117" s="141">
        <v>2</v>
      </c>
      <c r="N117" s="140"/>
      <c r="O117" s="140"/>
      <c r="P117" s="140"/>
      <c r="Q117" s="140"/>
      <c r="R117" s="140"/>
      <c r="S117" s="140"/>
      <c r="T117" s="140"/>
      <c r="U117" s="140"/>
    </row>
    <row r="118" spans="1:21" ht="15.75" customHeight="1">
      <c r="A118" s="123" t="s">
        <v>65</v>
      </c>
      <c r="B118" s="123" t="s">
        <v>295</v>
      </c>
      <c r="C118" s="123" t="s">
        <v>296</v>
      </c>
      <c r="D118" s="123" t="s">
        <v>84</v>
      </c>
      <c r="E118" s="123" t="s">
        <v>78</v>
      </c>
      <c r="F118" s="123" t="s">
        <v>282</v>
      </c>
      <c r="G118" s="123" t="s">
        <v>281</v>
      </c>
      <c r="H118" s="141">
        <f t="shared" si="2"/>
        <v>5</v>
      </c>
      <c r="I118" s="141">
        <f t="shared" si="3"/>
        <v>5</v>
      </c>
      <c r="J118" s="140"/>
      <c r="K118" s="140"/>
      <c r="L118" s="140"/>
      <c r="M118" s="141">
        <v>5</v>
      </c>
      <c r="N118" s="140"/>
      <c r="O118" s="140"/>
      <c r="P118" s="140"/>
      <c r="Q118" s="140"/>
      <c r="R118" s="140"/>
      <c r="S118" s="140"/>
      <c r="T118" s="140"/>
      <c r="U118" s="140"/>
    </row>
    <row r="119" spans="1:21" ht="15.75" customHeight="1">
      <c r="A119" s="123" t="s">
        <v>65</v>
      </c>
      <c r="B119" s="123" t="s">
        <v>295</v>
      </c>
      <c r="C119" s="123" t="s">
        <v>296</v>
      </c>
      <c r="D119" s="123" t="s">
        <v>119</v>
      </c>
      <c r="E119" s="123" t="s">
        <v>120</v>
      </c>
      <c r="F119" s="123" t="s">
        <v>282</v>
      </c>
      <c r="G119" s="123" t="s">
        <v>281</v>
      </c>
      <c r="H119" s="141">
        <f t="shared" si="2"/>
        <v>25.5</v>
      </c>
      <c r="I119" s="141">
        <f t="shared" si="3"/>
        <v>25.5</v>
      </c>
      <c r="J119" s="140"/>
      <c r="K119" s="140"/>
      <c r="L119" s="140"/>
      <c r="M119" s="141">
        <v>25.5</v>
      </c>
      <c r="N119" s="140"/>
      <c r="O119" s="140"/>
      <c r="P119" s="140"/>
      <c r="Q119" s="140"/>
      <c r="R119" s="140"/>
      <c r="S119" s="140"/>
      <c r="T119" s="140"/>
      <c r="U119" s="140"/>
    </row>
    <row r="120" spans="1:21" ht="15.75" customHeight="1">
      <c r="A120" s="123" t="s">
        <v>65</v>
      </c>
      <c r="B120" s="123" t="s">
        <v>295</v>
      </c>
      <c r="C120" s="123" t="s">
        <v>296</v>
      </c>
      <c r="D120" s="123" t="s">
        <v>119</v>
      </c>
      <c r="E120" s="123" t="s">
        <v>120</v>
      </c>
      <c r="F120" s="123" t="s">
        <v>297</v>
      </c>
      <c r="G120" s="123" t="s">
        <v>298</v>
      </c>
      <c r="H120" s="141">
        <f t="shared" si="2"/>
        <v>45</v>
      </c>
      <c r="I120" s="141">
        <f t="shared" si="3"/>
        <v>45</v>
      </c>
      <c r="J120" s="140"/>
      <c r="K120" s="140"/>
      <c r="L120" s="140"/>
      <c r="M120" s="141">
        <v>45</v>
      </c>
      <c r="N120" s="140"/>
      <c r="O120" s="140"/>
      <c r="P120" s="140"/>
      <c r="Q120" s="140"/>
      <c r="R120" s="140"/>
      <c r="S120" s="140"/>
      <c r="T120" s="140"/>
      <c r="U120" s="140"/>
    </row>
    <row r="121" spans="1:21" ht="15.75" customHeight="1">
      <c r="A121" s="123" t="s">
        <v>65</v>
      </c>
      <c r="B121" s="123" t="s">
        <v>275</v>
      </c>
      <c r="C121" s="123" t="s">
        <v>276</v>
      </c>
      <c r="D121" s="123" t="s">
        <v>86</v>
      </c>
      <c r="E121" s="123" t="s">
        <v>87</v>
      </c>
      <c r="F121" s="123" t="s">
        <v>277</v>
      </c>
      <c r="G121" s="123" t="s">
        <v>276</v>
      </c>
      <c r="H121" s="141">
        <f t="shared" si="2"/>
        <v>0.3</v>
      </c>
      <c r="I121" s="141">
        <f t="shared" si="3"/>
        <v>0.3</v>
      </c>
      <c r="J121" s="140"/>
      <c r="K121" s="140"/>
      <c r="L121" s="140"/>
      <c r="M121" s="141">
        <v>0.3</v>
      </c>
      <c r="N121" s="140"/>
      <c r="O121" s="140"/>
      <c r="P121" s="140"/>
      <c r="Q121" s="140"/>
      <c r="R121" s="140"/>
      <c r="S121" s="140"/>
      <c r="T121" s="140"/>
      <c r="U121" s="140"/>
    </row>
    <row r="122" spans="1:21" ht="15.75" customHeight="1">
      <c r="A122" s="123" t="s">
        <v>65</v>
      </c>
      <c r="B122" s="123" t="s">
        <v>278</v>
      </c>
      <c r="C122" s="123" t="s">
        <v>178</v>
      </c>
      <c r="D122" s="123" t="s">
        <v>86</v>
      </c>
      <c r="E122" s="123" t="s">
        <v>87</v>
      </c>
      <c r="F122" s="123" t="s">
        <v>279</v>
      </c>
      <c r="G122" s="123" t="s">
        <v>178</v>
      </c>
      <c r="H122" s="141">
        <f t="shared" si="2"/>
        <v>0.12</v>
      </c>
      <c r="I122" s="141">
        <f t="shared" si="3"/>
        <v>0.12</v>
      </c>
      <c r="J122" s="140"/>
      <c r="K122" s="140"/>
      <c r="L122" s="140"/>
      <c r="M122" s="141">
        <v>0.12</v>
      </c>
      <c r="N122" s="140"/>
      <c r="O122" s="140"/>
      <c r="P122" s="140"/>
      <c r="Q122" s="140"/>
      <c r="R122" s="140"/>
      <c r="S122" s="140"/>
      <c r="T122" s="140"/>
      <c r="U122" s="140"/>
    </row>
    <row r="123" spans="1:21" ht="15.75" customHeight="1">
      <c r="A123" s="123" t="s">
        <v>65</v>
      </c>
      <c r="B123" s="123" t="s">
        <v>280</v>
      </c>
      <c r="C123" s="123" t="s">
        <v>281</v>
      </c>
      <c r="D123" s="123" t="s">
        <v>86</v>
      </c>
      <c r="E123" s="123" t="s">
        <v>87</v>
      </c>
      <c r="F123" s="123" t="s">
        <v>282</v>
      </c>
      <c r="G123" s="123" t="s">
        <v>281</v>
      </c>
      <c r="H123" s="141">
        <f t="shared" si="2"/>
        <v>0.35</v>
      </c>
      <c r="I123" s="141">
        <f t="shared" si="3"/>
        <v>0.35</v>
      </c>
      <c r="J123" s="140"/>
      <c r="K123" s="140"/>
      <c r="L123" s="140"/>
      <c r="M123" s="141">
        <v>0.35</v>
      </c>
      <c r="N123" s="140"/>
      <c r="O123" s="140"/>
      <c r="P123" s="140"/>
      <c r="Q123" s="140"/>
      <c r="R123" s="140"/>
      <c r="S123" s="140"/>
      <c r="T123" s="140"/>
      <c r="U123" s="140"/>
    </row>
    <row r="124" spans="1:21" ht="15.75" customHeight="1">
      <c r="A124" s="123" t="s">
        <v>65</v>
      </c>
      <c r="B124" s="123" t="s">
        <v>275</v>
      </c>
      <c r="C124" s="123" t="s">
        <v>276</v>
      </c>
      <c r="D124" s="123" t="s">
        <v>89</v>
      </c>
      <c r="E124" s="123" t="s">
        <v>90</v>
      </c>
      <c r="F124" s="123" t="s">
        <v>277</v>
      </c>
      <c r="G124" s="123" t="s">
        <v>276</v>
      </c>
      <c r="H124" s="141">
        <f t="shared" si="2"/>
        <v>0.5</v>
      </c>
      <c r="I124" s="141">
        <f t="shared" si="3"/>
        <v>0.5</v>
      </c>
      <c r="J124" s="140"/>
      <c r="K124" s="140"/>
      <c r="L124" s="140"/>
      <c r="M124" s="141">
        <v>0.5</v>
      </c>
      <c r="N124" s="140"/>
      <c r="O124" s="140"/>
      <c r="P124" s="140"/>
      <c r="Q124" s="140"/>
      <c r="R124" s="140"/>
      <c r="S124" s="140"/>
      <c r="T124" s="140"/>
      <c r="U124" s="140"/>
    </row>
    <row r="125" spans="1:21" ht="15.75" customHeight="1">
      <c r="A125" s="123" t="s">
        <v>65</v>
      </c>
      <c r="B125" s="123" t="s">
        <v>278</v>
      </c>
      <c r="C125" s="123" t="s">
        <v>178</v>
      </c>
      <c r="D125" s="123" t="s">
        <v>89</v>
      </c>
      <c r="E125" s="123" t="s">
        <v>90</v>
      </c>
      <c r="F125" s="123" t="s">
        <v>279</v>
      </c>
      <c r="G125" s="123" t="s">
        <v>178</v>
      </c>
      <c r="H125" s="141">
        <f t="shared" si="2"/>
        <v>0.23</v>
      </c>
      <c r="I125" s="141">
        <f t="shared" si="3"/>
        <v>0.23</v>
      </c>
      <c r="J125" s="140"/>
      <c r="K125" s="140"/>
      <c r="L125" s="140"/>
      <c r="M125" s="141">
        <v>0.23</v>
      </c>
      <c r="N125" s="140"/>
      <c r="O125" s="140"/>
      <c r="P125" s="140"/>
      <c r="Q125" s="140"/>
      <c r="R125" s="140"/>
      <c r="S125" s="140"/>
      <c r="T125" s="140"/>
      <c r="U125" s="140"/>
    </row>
    <row r="126" spans="1:21" ht="15.75" customHeight="1">
      <c r="A126" s="123" t="s">
        <v>65</v>
      </c>
      <c r="B126" s="123" t="s">
        <v>280</v>
      </c>
      <c r="C126" s="123" t="s">
        <v>281</v>
      </c>
      <c r="D126" s="123" t="s">
        <v>89</v>
      </c>
      <c r="E126" s="123" t="s">
        <v>90</v>
      </c>
      <c r="F126" s="123" t="s">
        <v>282</v>
      </c>
      <c r="G126" s="123" t="s">
        <v>281</v>
      </c>
      <c r="H126" s="141">
        <f t="shared" si="2"/>
        <v>0.55</v>
      </c>
      <c r="I126" s="141">
        <f t="shared" si="3"/>
        <v>0.55</v>
      </c>
      <c r="J126" s="140"/>
      <c r="K126" s="140"/>
      <c r="L126" s="140"/>
      <c r="M126" s="141">
        <v>0.55</v>
      </c>
      <c r="N126" s="140"/>
      <c r="O126" s="140"/>
      <c r="P126" s="140"/>
      <c r="Q126" s="140"/>
      <c r="R126" s="140"/>
      <c r="S126" s="140"/>
      <c r="T126" s="140"/>
      <c r="U126" s="140"/>
    </row>
    <row r="127" spans="1:21" ht="15.75" customHeight="1">
      <c r="A127" s="123" t="s">
        <v>65</v>
      </c>
      <c r="B127" s="123" t="s">
        <v>275</v>
      </c>
      <c r="C127" s="123" t="s">
        <v>276</v>
      </c>
      <c r="D127" s="123" t="s">
        <v>111</v>
      </c>
      <c r="E127" s="123" t="s">
        <v>112</v>
      </c>
      <c r="F127" s="123" t="s">
        <v>277</v>
      </c>
      <c r="G127" s="123" t="s">
        <v>276</v>
      </c>
      <c r="H127" s="141">
        <f t="shared" si="2"/>
        <v>0.3</v>
      </c>
      <c r="I127" s="141">
        <f t="shared" si="3"/>
        <v>0.3</v>
      </c>
      <c r="J127" s="140"/>
      <c r="K127" s="140"/>
      <c r="L127" s="140"/>
      <c r="M127" s="141">
        <v>0.3</v>
      </c>
      <c r="N127" s="140"/>
      <c r="O127" s="140"/>
      <c r="P127" s="140"/>
      <c r="Q127" s="140"/>
      <c r="R127" s="140"/>
      <c r="S127" s="140"/>
      <c r="T127" s="140"/>
      <c r="U127" s="140"/>
    </row>
    <row r="128" spans="1:21" ht="15.75" customHeight="1">
      <c r="A128" s="123" t="s">
        <v>65</v>
      </c>
      <c r="B128" s="123" t="s">
        <v>278</v>
      </c>
      <c r="C128" s="123" t="s">
        <v>178</v>
      </c>
      <c r="D128" s="123" t="s">
        <v>111</v>
      </c>
      <c r="E128" s="123" t="s">
        <v>112</v>
      </c>
      <c r="F128" s="123" t="s">
        <v>279</v>
      </c>
      <c r="G128" s="123" t="s">
        <v>178</v>
      </c>
      <c r="H128" s="141">
        <f t="shared" si="2"/>
        <v>0.18</v>
      </c>
      <c r="I128" s="141">
        <f t="shared" si="3"/>
        <v>0.18</v>
      </c>
      <c r="J128" s="140"/>
      <c r="K128" s="140"/>
      <c r="L128" s="140"/>
      <c r="M128" s="141">
        <v>0.18</v>
      </c>
      <c r="N128" s="140"/>
      <c r="O128" s="140"/>
      <c r="P128" s="140"/>
      <c r="Q128" s="140"/>
      <c r="R128" s="140"/>
      <c r="S128" s="140"/>
      <c r="T128" s="140"/>
      <c r="U128" s="140"/>
    </row>
    <row r="129" spans="1:21" ht="15.75" customHeight="1">
      <c r="A129" s="123" t="s">
        <v>65</v>
      </c>
      <c r="B129" s="123" t="s">
        <v>280</v>
      </c>
      <c r="C129" s="123" t="s">
        <v>281</v>
      </c>
      <c r="D129" s="123" t="s">
        <v>111</v>
      </c>
      <c r="E129" s="123" t="s">
        <v>112</v>
      </c>
      <c r="F129" s="123" t="s">
        <v>282</v>
      </c>
      <c r="G129" s="123" t="s">
        <v>281</v>
      </c>
      <c r="H129" s="141">
        <f t="shared" si="2"/>
        <v>0.28</v>
      </c>
      <c r="I129" s="141">
        <f t="shared" si="3"/>
        <v>0.28</v>
      </c>
      <c r="J129" s="140"/>
      <c r="K129" s="140"/>
      <c r="L129" s="140"/>
      <c r="M129" s="141">
        <v>0.28</v>
      </c>
      <c r="N129" s="140"/>
      <c r="O129" s="140"/>
      <c r="P129" s="140"/>
      <c r="Q129" s="140"/>
      <c r="R129" s="140"/>
      <c r="S129" s="140"/>
      <c r="T129" s="140"/>
      <c r="U129" s="140"/>
    </row>
    <row r="130" spans="1:21" ht="15.75" customHeight="1">
      <c r="A130" s="123" t="s">
        <v>65</v>
      </c>
      <c r="B130" s="123" t="s">
        <v>275</v>
      </c>
      <c r="C130" s="123" t="s">
        <v>276</v>
      </c>
      <c r="D130" s="123" t="s">
        <v>113</v>
      </c>
      <c r="E130" s="123" t="s">
        <v>114</v>
      </c>
      <c r="F130" s="123" t="s">
        <v>277</v>
      </c>
      <c r="G130" s="123" t="s">
        <v>276</v>
      </c>
      <c r="H130" s="141">
        <f t="shared" si="2"/>
        <v>2</v>
      </c>
      <c r="I130" s="141">
        <f t="shared" si="3"/>
        <v>2</v>
      </c>
      <c r="J130" s="140"/>
      <c r="K130" s="140"/>
      <c r="L130" s="140"/>
      <c r="M130" s="141">
        <v>2</v>
      </c>
      <c r="N130" s="140"/>
      <c r="O130" s="140"/>
      <c r="P130" s="140"/>
      <c r="Q130" s="140"/>
      <c r="R130" s="140"/>
      <c r="S130" s="140"/>
      <c r="T130" s="140"/>
      <c r="U130" s="140"/>
    </row>
    <row r="131" spans="1:21" ht="15.75" customHeight="1">
      <c r="A131" s="123" t="s">
        <v>65</v>
      </c>
      <c r="B131" s="123" t="s">
        <v>278</v>
      </c>
      <c r="C131" s="123" t="s">
        <v>178</v>
      </c>
      <c r="D131" s="123" t="s">
        <v>113</v>
      </c>
      <c r="E131" s="123" t="s">
        <v>114</v>
      </c>
      <c r="F131" s="123" t="s">
        <v>279</v>
      </c>
      <c r="G131" s="123" t="s">
        <v>178</v>
      </c>
      <c r="H131" s="141">
        <f t="shared" si="2"/>
        <v>1.2</v>
      </c>
      <c r="I131" s="141">
        <f t="shared" si="3"/>
        <v>1.2</v>
      </c>
      <c r="J131" s="140"/>
      <c r="K131" s="140"/>
      <c r="L131" s="140"/>
      <c r="M131" s="141">
        <v>1.2</v>
      </c>
      <c r="N131" s="140"/>
      <c r="O131" s="140"/>
      <c r="P131" s="140"/>
      <c r="Q131" s="140"/>
      <c r="R131" s="140"/>
      <c r="S131" s="140"/>
      <c r="T131" s="140"/>
      <c r="U131" s="140"/>
    </row>
    <row r="132" spans="1:21" ht="15.75" customHeight="1">
      <c r="A132" s="123" t="s">
        <v>65</v>
      </c>
      <c r="B132" s="123" t="s">
        <v>280</v>
      </c>
      <c r="C132" s="123" t="s">
        <v>281</v>
      </c>
      <c r="D132" s="123" t="s">
        <v>113</v>
      </c>
      <c r="E132" s="123" t="s">
        <v>114</v>
      </c>
      <c r="F132" s="123" t="s">
        <v>282</v>
      </c>
      <c r="G132" s="123" t="s">
        <v>281</v>
      </c>
      <c r="H132" s="141">
        <f t="shared" si="2"/>
        <v>1.66</v>
      </c>
      <c r="I132" s="141">
        <f t="shared" si="3"/>
        <v>1.66</v>
      </c>
      <c r="J132" s="140"/>
      <c r="K132" s="140"/>
      <c r="L132" s="140"/>
      <c r="M132" s="141">
        <v>1.66</v>
      </c>
      <c r="N132" s="140"/>
      <c r="O132" s="140"/>
      <c r="P132" s="140"/>
      <c r="Q132" s="140"/>
      <c r="R132" s="140"/>
      <c r="S132" s="140"/>
      <c r="T132" s="140"/>
      <c r="U132" s="140"/>
    </row>
    <row r="133" spans="1:21" ht="15.75" customHeight="1">
      <c r="A133" s="123" t="s">
        <v>65</v>
      </c>
      <c r="B133" s="123" t="s">
        <v>292</v>
      </c>
      <c r="C133" s="123" t="s">
        <v>293</v>
      </c>
      <c r="D133" s="123" t="s">
        <v>113</v>
      </c>
      <c r="E133" s="123" t="s">
        <v>114</v>
      </c>
      <c r="F133" s="123" t="s">
        <v>294</v>
      </c>
      <c r="G133" s="123" t="s">
        <v>293</v>
      </c>
      <c r="H133" s="141">
        <f t="shared" si="2"/>
        <v>0.24</v>
      </c>
      <c r="I133" s="141">
        <f t="shared" si="3"/>
        <v>0.24</v>
      </c>
      <c r="J133" s="140"/>
      <c r="K133" s="140"/>
      <c r="L133" s="140"/>
      <c r="M133" s="141">
        <v>0.24</v>
      </c>
      <c r="N133" s="140"/>
      <c r="O133" s="140"/>
      <c r="P133" s="140"/>
      <c r="Q133" s="140"/>
      <c r="R133" s="140"/>
      <c r="S133" s="140"/>
      <c r="T133" s="140"/>
      <c r="U133" s="140"/>
    </row>
    <row r="134" spans="1:21" ht="15.75" customHeight="1">
      <c r="A134" s="123" t="s">
        <v>65</v>
      </c>
      <c r="B134" s="123" t="s">
        <v>275</v>
      </c>
      <c r="C134" s="123" t="s">
        <v>276</v>
      </c>
      <c r="D134" s="123" t="s">
        <v>115</v>
      </c>
      <c r="E134" s="123" t="s">
        <v>116</v>
      </c>
      <c r="F134" s="123" t="s">
        <v>277</v>
      </c>
      <c r="G134" s="123" t="s">
        <v>276</v>
      </c>
      <c r="H134" s="141">
        <f t="shared" si="2"/>
        <v>0.8</v>
      </c>
      <c r="I134" s="141">
        <f t="shared" si="3"/>
        <v>0.8</v>
      </c>
      <c r="J134" s="140"/>
      <c r="K134" s="140"/>
      <c r="L134" s="140"/>
      <c r="M134" s="141">
        <v>0.8</v>
      </c>
      <c r="N134" s="140"/>
      <c r="O134" s="140"/>
      <c r="P134" s="140"/>
      <c r="Q134" s="140"/>
      <c r="R134" s="140"/>
      <c r="S134" s="140"/>
      <c r="T134" s="140"/>
      <c r="U134" s="140"/>
    </row>
    <row r="135" spans="1:21" ht="15.75" customHeight="1">
      <c r="A135" s="123" t="s">
        <v>65</v>
      </c>
      <c r="B135" s="123" t="s">
        <v>278</v>
      </c>
      <c r="C135" s="123" t="s">
        <v>178</v>
      </c>
      <c r="D135" s="123" t="s">
        <v>115</v>
      </c>
      <c r="E135" s="123" t="s">
        <v>116</v>
      </c>
      <c r="F135" s="123" t="s">
        <v>279</v>
      </c>
      <c r="G135" s="123" t="s">
        <v>178</v>
      </c>
      <c r="H135" s="141">
        <f t="shared" si="2"/>
        <v>0.16</v>
      </c>
      <c r="I135" s="141">
        <f t="shared" si="3"/>
        <v>0.16</v>
      </c>
      <c r="J135" s="140"/>
      <c r="K135" s="140"/>
      <c r="L135" s="140"/>
      <c r="M135" s="141">
        <v>0.16</v>
      </c>
      <c r="N135" s="140"/>
      <c r="O135" s="140"/>
      <c r="P135" s="140"/>
      <c r="Q135" s="140"/>
      <c r="R135" s="140"/>
      <c r="S135" s="140"/>
      <c r="T135" s="140"/>
      <c r="U135" s="140"/>
    </row>
    <row r="136" spans="1:21" ht="15.75" customHeight="1">
      <c r="A136" s="123" t="s">
        <v>65</v>
      </c>
      <c r="B136" s="123" t="s">
        <v>280</v>
      </c>
      <c r="C136" s="123" t="s">
        <v>281</v>
      </c>
      <c r="D136" s="123" t="s">
        <v>115</v>
      </c>
      <c r="E136" s="123" t="s">
        <v>116</v>
      </c>
      <c r="F136" s="123" t="s">
        <v>282</v>
      </c>
      <c r="G136" s="123" t="s">
        <v>281</v>
      </c>
      <c r="H136" s="141">
        <f t="shared" si="2"/>
        <v>1.08</v>
      </c>
      <c r="I136" s="141">
        <f t="shared" si="3"/>
        <v>1.08</v>
      </c>
      <c r="J136" s="140"/>
      <c r="K136" s="140"/>
      <c r="L136" s="140"/>
      <c r="M136" s="141">
        <v>1.08</v>
      </c>
      <c r="N136" s="140"/>
      <c r="O136" s="140"/>
      <c r="P136" s="140"/>
      <c r="Q136" s="140"/>
      <c r="R136" s="140"/>
      <c r="S136" s="140"/>
      <c r="T136" s="140"/>
      <c r="U136" s="140"/>
    </row>
    <row r="137" spans="1:21" ht="15.75" customHeight="1">
      <c r="A137" s="123" t="s">
        <v>65</v>
      </c>
      <c r="B137" s="123" t="s">
        <v>275</v>
      </c>
      <c r="C137" s="123" t="s">
        <v>276</v>
      </c>
      <c r="D137" s="123" t="s">
        <v>117</v>
      </c>
      <c r="E137" s="123" t="s">
        <v>118</v>
      </c>
      <c r="F137" s="123" t="s">
        <v>277</v>
      </c>
      <c r="G137" s="123" t="s">
        <v>276</v>
      </c>
      <c r="H137" s="141">
        <f t="shared" si="2"/>
        <v>0.2</v>
      </c>
      <c r="I137" s="141">
        <f t="shared" si="3"/>
        <v>0.2</v>
      </c>
      <c r="J137" s="140"/>
      <c r="K137" s="140"/>
      <c r="L137" s="140"/>
      <c r="M137" s="141">
        <v>0.2</v>
      </c>
      <c r="N137" s="140"/>
      <c r="O137" s="140"/>
      <c r="P137" s="140"/>
      <c r="Q137" s="140"/>
      <c r="R137" s="140"/>
      <c r="S137" s="140"/>
      <c r="T137" s="140"/>
      <c r="U137" s="140"/>
    </row>
    <row r="138" spans="1:21" ht="15.75" customHeight="1">
      <c r="A138" s="123" t="s">
        <v>65</v>
      </c>
      <c r="B138" s="123" t="s">
        <v>280</v>
      </c>
      <c r="C138" s="123" t="s">
        <v>281</v>
      </c>
      <c r="D138" s="123" t="s">
        <v>117</v>
      </c>
      <c r="E138" s="123" t="s">
        <v>118</v>
      </c>
      <c r="F138" s="123" t="s">
        <v>282</v>
      </c>
      <c r="G138" s="123" t="s">
        <v>281</v>
      </c>
      <c r="H138" s="141">
        <f aca="true" t="shared" si="4" ref="H138:H201">I138</f>
        <v>0.21</v>
      </c>
      <c r="I138" s="141">
        <f aca="true" t="shared" si="5" ref="I138:I201">M138</f>
        <v>0.21</v>
      </c>
      <c r="J138" s="140"/>
      <c r="K138" s="140"/>
      <c r="L138" s="140"/>
      <c r="M138" s="141">
        <v>0.21</v>
      </c>
      <c r="N138" s="140"/>
      <c r="O138" s="140"/>
      <c r="P138" s="140"/>
      <c r="Q138" s="140"/>
      <c r="R138" s="140"/>
      <c r="S138" s="140"/>
      <c r="T138" s="140"/>
      <c r="U138" s="140"/>
    </row>
    <row r="139" spans="1:21" ht="15.75" customHeight="1">
      <c r="A139" s="123" t="s">
        <v>65</v>
      </c>
      <c r="B139" s="123" t="s">
        <v>278</v>
      </c>
      <c r="C139" s="123" t="s">
        <v>178</v>
      </c>
      <c r="D139" s="123" t="s">
        <v>117</v>
      </c>
      <c r="E139" s="123" t="s">
        <v>118</v>
      </c>
      <c r="F139" s="123" t="s">
        <v>279</v>
      </c>
      <c r="G139" s="123" t="s">
        <v>178</v>
      </c>
      <c r="H139" s="141">
        <f t="shared" si="4"/>
        <v>0.1</v>
      </c>
      <c r="I139" s="141">
        <f t="shared" si="5"/>
        <v>0.1</v>
      </c>
      <c r="J139" s="140"/>
      <c r="K139" s="140"/>
      <c r="L139" s="140"/>
      <c r="M139" s="141">
        <v>0.1</v>
      </c>
      <c r="N139" s="140"/>
      <c r="O139" s="140"/>
      <c r="P139" s="140"/>
      <c r="Q139" s="140"/>
      <c r="R139" s="140"/>
      <c r="S139" s="140"/>
      <c r="T139" s="140"/>
      <c r="U139" s="140"/>
    </row>
    <row r="140" spans="1:21" ht="15.75" customHeight="1">
      <c r="A140" s="123" t="s">
        <v>65</v>
      </c>
      <c r="B140" s="123" t="s">
        <v>275</v>
      </c>
      <c r="C140" s="123" t="s">
        <v>276</v>
      </c>
      <c r="D140" s="123" t="s">
        <v>121</v>
      </c>
      <c r="E140" s="123" t="s">
        <v>122</v>
      </c>
      <c r="F140" s="123" t="s">
        <v>277</v>
      </c>
      <c r="G140" s="123" t="s">
        <v>276</v>
      </c>
      <c r="H140" s="141">
        <f t="shared" si="4"/>
        <v>0.1</v>
      </c>
      <c r="I140" s="141">
        <f t="shared" si="5"/>
        <v>0.1</v>
      </c>
      <c r="J140" s="140"/>
      <c r="K140" s="140"/>
      <c r="L140" s="140"/>
      <c r="M140" s="141">
        <v>0.1</v>
      </c>
      <c r="N140" s="140"/>
      <c r="O140" s="140"/>
      <c r="P140" s="140"/>
      <c r="Q140" s="140"/>
      <c r="R140" s="140"/>
      <c r="S140" s="140"/>
      <c r="T140" s="140"/>
      <c r="U140" s="140"/>
    </row>
    <row r="141" spans="1:21" ht="15.75" customHeight="1">
      <c r="A141" s="123" t="s">
        <v>65</v>
      </c>
      <c r="B141" s="123" t="s">
        <v>280</v>
      </c>
      <c r="C141" s="123" t="s">
        <v>281</v>
      </c>
      <c r="D141" s="123" t="s">
        <v>121</v>
      </c>
      <c r="E141" s="123" t="s">
        <v>122</v>
      </c>
      <c r="F141" s="123" t="s">
        <v>282</v>
      </c>
      <c r="G141" s="123" t="s">
        <v>281</v>
      </c>
      <c r="H141" s="141">
        <f t="shared" si="4"/>
        <v>0.1</v>
      </c>
      <c r="I141" s="141">
        <f t="shared" si="5"/>
        <v>0.1</v>
      </c>
      <c r="J141" s="140"/>
      <c r="K141" s="140"/>
      <c r="L141" s="140"/>
      <c r="M141" s="141">
        <v>0.1</v>
      </c>
      <c r="N141" s="140"/>
      <c r="O141" s="140"/>
      <c r="P141" s="140"/>
      <c r="Q141" s="140"/>
      <c r="R141" s="140"/>
      <c r="S141" s="140"/>
      <c r="T141" s="140"/>
      <c r="U141" s="140"/>
    </row>
    <row r="142" spans="1:21" ht="15.75" customHeight="1">
      <c r="A142" s="123" t="s">
        <v>65</v>
      </c>
      <c r="B142" s="123" t="s">
        <v>278</v>
      </c>
      <c r="C142" s="123" t="s">
        <v>178</v>
      </c>
      <c r="D142" s="123" t="s">
        <v>121</v>
      </c>
      <c r="E142" s="123" t="s">
        <v>122</v>
      </c>
      <c r="F142" s="123" t="s">
        <v>279</v>
      </c>
      <c r="G142" s="123" t="s">
        <v>178</v>
      </c>
      <c r="H142" s="141">
        <f t="shared" si="4"/>
        <v>0.05</v>
      </c>
      <c r="I142" s="141">
        <f t="shared" si="5"/>
        <v>0.05</v>
      </c>
      <c r="J142" s="140"/>
      <c r="K142" s="140"/>
      <c r="L142" s="140"/>
      <c r="M142" s="141">
        <v>0.05</v>
      </c>
      <c r="N142" s="140"/>
      <c r="O142" s="140"/>
      <c r="P142" s="140"/>
      <c r="Q142" s="140"/>
      <c r="R142" s="140"/>
      <c r="S142" s="140"/>
      <c r="T142" s="140"/>
      <c r="U142" s="140"/>
    </row>
    <row r="143" spans="1:21" ht="15.75" customHeight="1">
      <c r="A143" s="123" t="s">
        <v>65</v>
      </c>
      <c r="B143" s="123" t="s">
        <v>299</v>
      </c>
      <c r="C143" s="123" t="s">
        <v>300</v>
      </c>
      <c r="D143" s="123" t="s">
        <v>119</v>
      </c>
      <c r="E143" s="123" t="s">
        <v>120</v>
      </c>
      <c r="F143" s="123" t="s">
        <v>282</v>
      </c>
      <c r="G143" s="123" t="s">
        <v>281</v>
      </c>
      <c r="H143" s="141">
        <f t="shared" si="4"/>
        <v>14.48</v>
      </c>
      <c r="I143" s="141">
        <f t="shared" si="5"/>
        <v>14.48</v>
      </c>
      <c r="J143" s="140"/>
      <c r="K143" s="140"/>
      <c r="L143" s="140"/>
      <c r="M143" s="141">
        <v>14.48</v>
      </c>
      <c r="N143" s="140"/>
      <c r="O143" s="140"/>
      <c r="P143" s="140"/>
      <c r="Q143" s="140"/>
      <c r="R143" s="140"/>
      <c r="S143" s="140"/>
      <c r="T143" s="140"/>
      <c r="U143" s="140"/>
    </row>
    <row r="144" spans="1:21" ht="15.75" customHeight="1">
      <c r="A144" s="123" t="s">
        <v>65</v>
      </c>
      <c r="B144" s="123" t="s">
        <v>301</v>
      </c>
      <c r="C144" s="123" t="s">
        <v>302</v>
      </c>
      <c r="D144" s="123" t="s">
        <v>119</v>
      </c>
      <c r="E144" s="123" t="s">
        <v>120</v>
      </c>
      <c r="F144" s="123" t="s">
        <v>282</v>
      </c>
      <c r="G144" s="123" t="s">
        <v>281</v>
      </c>
      <c r="H144" s="141">
        <f t="shared" si="4"/>
        <v>1.41</v>
      </c>
      <c r="I144" s="141">
        <f t="shared" si="5"/>
        <v>1.41</v>
      </c>
      <c r="J144" s="140"/>
      <c r="K144" s="140"/>
      <c r="L144" s="140"/>
      <c r="M144" s="141">
        <v>1.41</v>
      </c>
      <c r="N144" s="140"/>
      <c r="O144" s="140"/>
      <c r="P144" s="140"/>
      <c r="Q144" s="140"/>
      <c r="R144" s="140"/>
      <c r="S144" s="140"/>
      <c r="T144" s="140"/>
      <c r="U144" s="140"/>
    </row>
    <row r="145" spans="1:21" ht="15.75" customHeight="1">
      <c r="A145" s="123" t="s">
        <v>65</v>
      </c>
      <c r="B145" s="123" t="s">
        <v>303</v>
      </c>
      <c r="C145" s="123" t="s">
        <v>304</v>
      </c>
      <c r="D145" s="123" t="s">
        <v>77</v>
      </c>
      <c r="E145" s="123" t="s">
        <v>78</v>
      </c>
      <c r="F145" s="123" t="s">
        <v>305</v>
      </c>
      <c r="G145" s="123" t="s">
        <v>304</v>
      </c>
      <c r="H145" s="141">
        <f t="shared" si="4"/>
        <v>0.08</v>
      </c>
      <c r="I145" s="141">
        <f t="shared" si="5"/>
        <v>0.08</v>
      </c>
      <c r="J145" s="140"/>
      <c r="K145" s="140"/>
      <c r="L145" s="140"/>
      <c r="M145" s="141">
        <v>0.08</v>
      </c>
      <c r="N145" s="140"/>
      <c r="O145" s="140"/>
      <c r="P145" s="140"/>
      <c r="Q145" s="140"/>
      <c r="R145" s="140"/>
      <c r="S145" s="140"/>
      <c r="T145" s="140"/>
      <c r="U145" s="140"/>
    </row>
    <row r="146" spans="1:21" ht="15.75" customHeight="1">
      <c r="A146" s="123" t="s">
        <v>65</v>
      </c>
      <c r="B146" s="123" t="s">
        <v>303</v>
      </c>
      <c r="C146" s="123" t="s">
        <v>304</v>
      </c>
      <c r="D146" s="123" t="s">
        <v>79</v>
      </c>
      <c r="E146" s="123" t="s">
        <v>78</v>
      </c>
      <c r="F146" s="123" t="s">
        <v>305</v>
      </c>
      <c r="G146" s="123" t="s">
        <v>304</v>
      </c>
      <c r="H146" s="141">
        <f t="shared" si="4"/>
        <v>1.06</v>
      </c>
      <c r="I146" s="141">
        <f t="shared" si="5"/>
        <v>1.06</v>
      </c>
      <c r="J146" s="140"/>
      <c r="K146" s="140"/>
      <c r="L146" s="140"/>
      <c r="M146" s="141">
        <v>1.06</v>
      </c>
      <c r="N146" s="140"/>
      <c r="O146" s="140"/>
      <c r="P146" s="140"/>
      <c r="Q146" s="140"/>
      <c r="R146" s="140"/>
      <c r="S146" s="140"/>
      <c r="T146" s="140"/>
      <c r="U146" s="140"/>
    </row>
    <row r="147" spans="1:21" ht="15.75" customHeight="1">
      <c r="A147" s="123" t="s">
        <v>65</v>
      </c>
      <c r="B147" s="123" t="s">
        <v>303</v>
      </c>
      <c r="C147" s="123" t="s">
        <v>304</v>
      </c>
      <c r="D147" s="123" t="s">
        <v>80</v>
      </c>
      <c r="E147" s="123" t="s">
        <v>78</v>
      </c>
      <c r="F147" s="123" t="s">
        <v>305</v>
      </c>
      <c r="G147" s="123" t="s">
        <v>304</v>
      </c>
      <c r="H147" s="141">
        <f t="shared" si="4"/>
        <v>0.14</v>
      </c>
      <c r="I147" s="141">
        <f t="shared" si="5"/>
        <v>0.14</v>
      </c>
      <c r="J147" s="140"/>
      <c r="K147" s="140"/>
      <c r="L147" s="140"/>
      <c r="M147" s="141">
        <v>0.14</v>
      </c>
      <c r="N147" s="140"/>
      <c r="O147" s="140"/>
      <c r="P147" s="140"/>
      <c r="Q147" s="140"/>
      <c r="R147" s="140"/>
      <c r="S147" s="140"/>
      <c r="T147" s="140"/>
      <c r="U147" s="140"/>
    </row>
    <row r="148" spans="1:21" ht="15.75" customHeight="1">
      <c r="A148" s="123" t="s">
        <v>65</v>
      </c>
      <c r="B148" s="123" t="s">
        <v>303</v>
      </c>
      <c r="C148" s="123" t="s">
        <v>304</v>
      </c>
      <c r="D148" s="123" t="s">
        <v>81</v>
      </c>
      <c r="E148" s="123" t="s">
        <v>78</v>
      </c>
      <c r="F148" s="123" t="s">
        <v>305</v>
      </c>
      <c r="G148" s="123" t="s">
        <v>304</v>
      </c>
      <c r="H148" s="141">
        <f t="shared" si="4"/>
        <v>0.13</v>
      </c>
      <c r="I148" s="141">
        <f t="shared" si="5"/>
        <v>0.13</v>
      </c>
      <c r="J148" s="140"/>
      <c r="K148" s="140"/>
      <c r="L148" s="140"/>
      <c r="M148" s="141">
        <v>0.13</v>
      </c>
      <c r="N148" s="140"/>
      <c r="O148" s="140"/>
      <c r="P148" s="140"/>
      <c r="Q148" s="140"/>
      <c r="R148" s="140"/>
      <c r="S148" s="140"/>
      <c r="T148" s="140"/>
      <c r="U148" s="140"/>
    </row>
    <row r="149" spans="1:21" ht="15.75" customHeight="1">
      <c r="A149" s="123" t="s">
        <v>65</v>
      </c>
      <c r="B149" s="123" t="s">
        <v>303</v>
      </c>
      <c r="C149" s="123" t="s">
        <v>304</v>
      </c>
      <c r="D149" s="123" t="s">
        <v>84</v>
      </c>
      <c r="E149" s="123" t="s">
        <v>78</v>
      </c>
      <c r="F149" s="123" t="s">
        <v>305</v>
      </c>
      <c r="G149" s="123" t="s">
        <v>304</v>
      </c>
      <c r="H149" s="141">
        <f t="shared" si="4"/>
        <v>0.44</v>
      </c>
      <c r="I149" s="141">
        <f t="shared" si="5"/>
        <v>0.44</v>
      </c>
      <c r="J149" s="140"/>
      <c r="K149" s="140"/>
      <c r="L149" s="140"/>
      <c r="M149" s="141">
        <v>0.44</v>
      </c>
      <c r="N149" s="140"/>
      <c r="O149" s="140"/>
      <c r="P149" s="140"/>
      <c r="Q149" s="140"/>
      <c r="R149" s="140"/>
      <c r="S149" s="140"/>
      <c r="T149" s="140"/>
      <c r="U149" s="140"/>
    </row>
    <row r="150" spans="1:21" ht="15.75" customHeight="1">
      <c r="A150" s="123" t="s">
        <v>65</v>
      </c>
      <c r="B150" s="123" t="s">
        <v>303</v>
      </c>
      <c r="C150" s="123" t="s">
        <v>304</v>
      </c>
      <c r="D150" s="123" t="s">
        <v>85</v>
      </c>
      <c r="E150" s="123" t="s">
        <v>78</v>
      </c>
      <c r="F150" s="123" t="s">
        <v>305</v>
      </c>
      <c r="G150" s="123" t="s">
        <v>304</v>
      </c>
      <c r="H150" s="141">
        <f t="shared" si="4"/>
        <v>0.06</v>
      </c>
      <c r="I150" s="141">
        <f t="shared" si="5"/>
        <v>0.06</v>
      </c>
      <c r="J150" s="140"/>
      <c r="K150" s="140"/>
      <c r="L150" s="140"/>
      <c r="M150" s="141">
        <v>0.06</v>
      </c>
      <c r="N150" s="140"/>
      <c r="O150" s="140"/>
      <c r="P150" s="140"/>
      <c r="Q150" s="140"/>
      <c r="R150" s="140"/>
      <c r="S150" s="140"/>
      <c r="T150" s="140"/>
      <c r="U150" s="140"/>
    </row>
    <row r="151" spans="1:21" ht="15.75" customHeight="1">
      <c r="A151" s="123" t="s">
        <v>65</v>
      </c>
      <c r="B151" s="123" t="s">
        <v>303</v>
      </c>
      <c r="C151" s="123" t="s">
        <v>304</v>
      </c>
      <c r="D151" s="123" t="s">
        <v>86</v>
      </c>
      <c r="E151" s="123" t="s">
        <v>87</v>
      </c>
      <c r="F151" s="123" t="s">
        <v>305</v>
      </c>
      <c r="G151" s="123" t="s">
        <v>304</v>
      </c>
      <c r="H151" s="141">
        <f t="shared" si="4"/>
        <v>0.19</v>
      </c>
      <c r="I151" s="141">
        <f t="shared" si="5"/>
        <v>0.19</v>
      </c>
      <c r="J151" s="140"/>
      <c r="K151" s="140"/>
      <c r="L151" s="140"/>
      <c r="M151" s="141">
        <v>0.19</v>
      </c>
      <c r="N151" s="140"/>
      <c r="O151" s="140"/>
      <c r="P151" s="140"/>
      <c r="Q151" s="140"/>
      <c r="R151" s="140"/>
      <c r="S151" s="140"/>
      <c r="T151" s="140"/>
      <c r="U151" s="140"/>
    </row>
    <row r="152" spans="1:21" ht="15.75" customHeight="1">
      <c r="A152" s="123" t="s">
        <v>65</v>
      </c>
      <c r="B152" s="123" t="s">
        <v>303</v>
      </c>
      <c r="C152" s="123" t="s">
        <v>304</v>
      </c>
      <c r="D152" s="123" t="s">
        <v>89</v>
      </c>
      <c r="E152" s="123" t="s">
        <v>90</v>
      </c>
      <c r="F152" s="123" t="s">
        <v>305</v>
      </c>
      <c r="G152" s="123" t="s">
        <v>304</v>
      </c>
      <c r="H152" s="141">
        <f t="shared" si="4"/>
        <v>0.25</v>
      </c>
      <c r="I152" s="141">
        <f t="shared" si="5"/>
        <v>0.25</v>
      </c>
      <c r="J152" s="140"/>
      <c r="K152" s="140"/>
      <c r="L152" s="140"/>
      <c r="M152" s="141">
        <v>0.25</v>
      </c>
      <c r="N152" s="140"/>
      <c r="O152" s="140"/>
      <c r="P152" s="140"/>
      <c r="Q152" s="140"/>
      <c r="R152" s="140"/>
      <c r="S152" s="140"/>
      <c r="T152" s="140"/>
      <c r="U152" s="140"/>
    </row>
    <row r="153" spans="1:21" ht="15.75" customHeight="1">
      <c r="A153" s="123" t="s">
        <v>65</v>
      </c>
      <c r="B153" s="123" t="s">
        <v>303</v>
      </c>
      <c r="C153" s="123" t="s">
        <v>304</v>
      </c>
      <c r="D153" s="123" t="s">
        <v>99</v>
      </c>
      <c r="E153" s="123" t="s">
        <v>100</v>
      </c>
      <c r="F153" s="123" t="s">
        <v>305</v>
      </c>
      <c r="G153" s="123" t="s">
        <v>304</v>
      </c>
      <c r="H153" s="141">
        <f t="shared" si="4"/>
        <v>0.13</v>
      </c>
      <c r="I153" s="141">
        <f t="shared" si="5"/>
        <v>0.13</v>
      </c>
      <c r="J153" s="140"/>
      <c r="K153" s="140"/>
      <c r="L153" s="140"/>
      <c r="M153" s="141">
        <v>0.13</v>
      </c>
      <c r="N153" s="140"/>
      <c r="O153" s="140"/>
      <c r="P153" s="140"/>
      <c r="Q153" s="140"/>
      <c r="R153" s="140"/>
      <c r="S153" s="140"/>
      <c r="T153" s="140"/>
      <c r="U153" s="140"/>
    </row>
    <row r="154" spans="1:21" ht="15.75" customHeight="1">
      <c r="A154" s="123" t="s">
        <v>65</v>
      </c>
      <c r="B154" s="123" t="s">
        <v>303</v>
      </c>
      <c r="C154" s="123" t="s">
        <v>304</v>
      </c>
      <c r="D154" s="123" t="s">
        <v>111</v>
      </c>
      <c r="E154" s="123" t="s">
        <v>112</v>
      </c>
      <c r="F154" s="123" t="s">
        <v>305</v>
      </c>
      <c r="G154" s="123" t="s">
        <v>304</v>
      </c>
      <c r="H154" s="141">
        <f t="shared" si="4"/>
        <v>0.14</v>
      </c>
      <c r="I154" s="141">
        <f t="shared" si="5"/>
        <v>0.14</v>
      </c>
      <c r="J154" s="140"/>
      <c r="K154" s="140"/>
      <c r="L154" s="140"/>
      <c r="M154" s="141">
        <v>0.14</v>
      </c>
      <c r="N154" s="140"/>
      <c r="O154" s="140"/>
      <c r="P154" s="140"/>
      <c r="Q154" s="140"/>
      <c r="R154" s="140"/>
      <c r="S154" s="140"/>
      <c r="T154" s="140"/>
      <c r="U154" s="140"/>
    </row>
    <row r="155" spans="1:21" ht="15.75" customHeight="1">
      <c r="A155" s="123" t="s">
        <v>65</v>
      </c>
      <c r="B155" s="123" t="s">
        <v>303</v>
      </c>
      <c r="C155" s="123" t="s">
        <v>304</v>
      </c>
      <c r="D155" s="123" t="s">
        <v>113</v>
      </c>
      <c r="E155" s="123" t="s">
        <v>114</v>
      </c>
      <c r="F155" s="123" t="s">
        <v>305</v>
      </c>
      <c r="G155" s="123" t="s">
        <v>304</v>
      </c>
      <c r="H155" s="141">
        <f t="shared" si="4"/>
        <v>1.49</v>
      </c>
      <c r="I155" s="141">
        <f t="shared" si="5"/>
        <v>1.49</v>
      </c>
      <c r="J155" s="140"/>
      <c r="K155" s="140"/>
      <c r="L155" s="140"/>
      <c r="M155" s="141">
        <v>1.49</v>
      </c>
      <c r="N155" s="140"/>
      <c r="O155" s="140"/>
      <c r="P155" s="140"/>
      <c r="Q155" s="140"/>
      <c r="R155" s="140"/>
      <c r="S155" s="140"/>
      <c r="T155" s="140"/>
      <c r="U155" s="140"/>
    </row>
    <row r="156" spans="1:21" ht="15.75" customHeight="1">
      <c r="A156" s="123" t="s">
        <v>65</v>
      </c>
      <c r="B156" s="123" t="s">
        <v>303</v>
      </c>
      <c r="C156" s="123" t="s">
        <v>304</v>
      </c>
      <c r="D156" s="123" t="s">
        <v>115</v>
      </c>
      <c r="E156" s="123" t="s">
        <v>116</v>
      </c>
      <c r="F156" s="123" t="s">
        <v>305</v>
      </c>
      <c r="G156" s="123" t="s">
        <v>304</v>
      </c>
      <c r="H156" s="141">
        <f t="shared" si="4"/>
        <v>0.42</v>
      </c>
      <c r="I156" s="141">
        <f t="shared" si="5"/>
        <v>0.42</v>
      </c>
      <c r="J156" s="140"/>
      <c r="K156" s="140"/>
      <c r="L156" s="140"/>
      <c r="M156" s="141">
        <v>0.42</v>
      </c>
      <c r="N156" s="140"/>
      <c r="O156" s="140"/>
      <c r="P156" s="140"/>
      <c r="Q156" s="140"/>
      <c r="R156" s="140"/>
      <c r="S156" s="140"/>
      <c r="T156" s="140"/>
      <c r="U156" s="140"/>
    </row>
    <row r="157" spans="1:21" ht="15.75" customHeight="1">
      <c r="A157" s="123" t="s">
        <v>65</v>
      </c>
      <c r="B157" s="123" t="s">
        <v>303</v>
      </c>
      <c r="C157" s="123" t="s">
        <v>304</v>
      </c>
      <c r="D157" s="123" t="s">
        <v>117</v>
      </c>
      <c r="E157" s="123" t="s">
        <v>118</v>
      </c>
      <c r="F157" s="123" t="s">
        <v>305</v>
      </c>
      <c r="G157" s="123" t="s">
        <v>304</v>
      </c>
      <c r="H157" s="141">
        <f t="shared" si="4"/>
        <v>0.13</v>
      </c>
      <c r="I157" s="141">
        <f t="shared" si="5"/>
        <v>0.13</v>
      </c>
      <c r="J157" s="140"/>
      <c r="K157" s="140"/>
      <c r="L157" s="140"/>
      <c r="M157" s="141">
        <v>0.13</v>
      </c>
      <c r="N157" s="140"/>
      <c r="O157" s="140"/>
      <c r="P157" s="140"/>
      <c r="Q157" s="140"/>
      <c r="R157" s="140"/>
      <c r="S157" s="140"/>
      <c r="T157" s="140"/>
      <c r="U157" s="140"/>
    </row>
    <row r="158" spans="1:21" ht="15.75" customHeight="1">
      <c r="A158" s="123" t="s">
        <v>65</v>
      </c>
      <c r="B158" s="123" t="s">
        <v>303</v>
      </c>
      <c r="C158" s="123" t="s">
        <v>304</v>
      </c>
      <c r="D158" s="123" t="s">
        <v>121</v>
      </c>
      <c r="E158" s="123" t="s">
        <v>122</v>
      </c>
      <c r="F158" s="123" t="s">
        <v>305</v>
      </c>
      <c r="G158" s="123" t="s">
        <v>304</v>
      </c>
      <c r="H158" s="141">
        <f t="shared" si="4"/>
        <v>0.05</v>
      </c>
      <c r="I158" s="141">
        <f t="shared" si="5"/>
        <v>0.05</v>
      </c>
      <c r="J158" s="140"/>
      <c r="K158" s="140"/>
      <c r="L158" s="140"/>
      <c r="M158" s="141">
        <v>0.05</v>
      </c>
      <c r="N158" s="140"/>
      <c r="O158" s="140"/>
      <c r="P158" s="140"/>
      <c r="Q158" s="140"/>
      <c r="R158" s="140"/>
      <c r="S158" s="140"/>
      <c r="T158" s="140"/>
      <c r="U158" s="140"/>
    </row>
    <row r="159" spans="1:21" ht="15.75" customHeight="1">
      <c r="A159" s="123" t="s">
        <v>65</v>
      </c>
      <c r="B159" s="123" t="s">
        <v>306</v>
      </c>
      <c r="C159" s="123" t="s">
        <v>307</v>
      </c>
      <c r="D159" s="123" t="s">
        <v>77</v>
      </c>
      <c r="E159" s="123" t="s">
        <v>78</v>
      </c>
      <c r="F159" s="123" t="s">
        <v>308</v>
      </c>
      <c r="G159" s="123" t="s">
        <v>307</v>
      </c>
      <c r="H159" s="141">
        <f t="shared" si="4"/>
        <v>0.22</v>
      </c>
      <c r="I159" s="141">
        <f t="shared" si="5"/>
        <v>0.22</v>
      </c>
      <c r="J159" s="140"/>
      <c r="K159" s="140"/>
      <c r="L159" s="140"/>
      <c r="M159" s="141">
        <v>0.22</v>
      </c>
      <c r="N159" s="140"/>
      <c r="O159" s="140"/>
      <c r="P159" s="140"/>
      <c r="Q159" s="140"/>
      <c r="R159" s="140"/>
      <c r="S159" s="140"/>
      <c r="T159" s="140"/>
      <c r="U159" s="140"/>
    </row>
    <row r="160" spans="1:21" ht="15.75" customHeight="1">
      <c r="A160" s="123" t="s">
        <v>65</v>
      </c>
      <c r="B160" s="123" t="s">
        <v>306</v>
      </c>
      <c r="C160" s="123" t="s">
        <v>307</v>
      </c>
      <c r="D160" s="123" t="s">
        <v>79</v>
      </c>
      <c r="E160" s="123" t="s">
        <v>78</v>
      </c>
      <c r="F160" s="123" t="s">
        <v>308</v>
      </c>
      <c r="G160" s="123" t="s">
        <v>307</v>
      </c>
      <c r="H160" s="141">
        <f t="shared" si="4"/>
        <v>3.4</v>
      </c>
      <c r="I160" s="141">
        <f t="shared" si="5"/>
        <v>3.4</v>
      </c>
      <c r="J160" s="140"/>
      <c r="K160" s="140"/>
      <c r="L160" s="140"/>
      <c r="M160" s="141">
        <v>3.4</v>
      </c>
      <c r="N160" s="140"/>
      <c r="O160" s="140"/>
      <c r="P160" s="140"/>
      <c r="Q160" s="140"/>
      <c r="R160" s="140"/>
      <c r="S160" s="140"/>
      <c r="T160" s="140"/>
      <c r="U160" s="140"/>
    </row>
    <row r="161" spans="1:21" ht="15.75" customHeight="1">
      <c r="A161" s="123" t="s">
        <v>65</v>
      </c>
      <c r="B161" s="123" t="s">
        <v>306</v>
      </c>
      <c r="C161" s="123" t="s">
        <v>307</v>
      </c>
      <c r="D161" s="123" t="s">
        <v>80</v>
      </c>
      <c r="E161" s="123" t="s">
        <v>78</v>
      </c>
      <c r="F161" s="123" t="s">
        <v>308</v>
      </c>
      <c r="G161" s="123" t="s">
        <v>307</v>
      </c>
      <c r="H161" s="141">
        <f t="shared" si="4"/>
        <v>0.48</v>
      </c>
      <c r="I161" s="141">
        <f t="shared" si="5"/>
        <v>0.48</v>
      </c>
      <c r="J161" s="140"/>
      <c r="K161" s="140"/>
      <c r="L161" s="140"/>
      <c r="M161" s="141">
        <v>0.48</v>
      </c>
      <c r="N161" s="140"/>
      <c r="O161" s="140"/>
      <c r="P161" s="140"/>
      <c r="Q161" s="140"/>
      <c r="R161" s="140"/>
      <c r="S161" s="140"/>
      <c r="T161" s="140"/>
      <c r="U161" s="140"/>
    </row>
    <row r="162" spans="1:21" ht="15.75" customHeight="1">
      <c r="A162" s="123" t="s">
        <v>65</v>
      </c>
      <c r="B162" s="123" t="s">
        <v>306</v>
      </c>
      <c r="C162" s="123" t="s">
        <v>307</v>
      </c>
      <c r="D162" s="123" t="s">
        <v>81</v>
      </c>
      <c r="E162" s="123" t="s">
        <v>78</v>
      </c>
      <c r="F162" s="123" t="s">
        <v>308</v>
      </c>
      <c r="G162" s="123" t="s">
        <v>307</v>
      </c>
      <c r="H162" s="141">
        <f t="shared" si="4"/>
        <v>0.42</v>
      </c>
      <c r="I162" s="141">
        <f t="shared" si="5"/>
        <v>0.42</v>
      </c>
      <c r="J162" s="140"/>
      <c r="K162" s="140"/>
      <c r="L162" s="140"/>
      <c r="M162" s="141">
        <v>0.42</v>
      </c>
      <c r="N162" s="140"/>
      <c r="O162" s="140"/>
      <c r="P162" s="140"/>
      <c r="Q162" s="140"/>
      <c r="R162" s="140"/>
      <c r="S162" s="140"/>
      <c r="T162" s="140"/>
      <c r="U162" s="140"/>
    </row>
    <row r="163" spans="1:21" ht="15.75" customHeight="1">
      <c r="A163" s="123" t="s">
        <v>65</v>
      </c>
      <c r="B163" s="123" t="s">
        <v>306</v>
      </c>
      <c r="C163" s="123" t="s">
        <v>307</v>
      </c>
      <c r="D163" s="123" t="s">
        <v>84</v>
      </c>
      <c r="E163" s="123" t="s">
        <v>78</v>
      </c>
      <c r="F163" s="123" t="s">
        <v>308</v>
      </c>
      <c r="G163" s="123" t="s">
        <v>307</v>
      </c>
      <c r="H163" s="141">
        <f t="shared" si="4"/>
        <v>1.39</v>
      </c>
      <c r="I163" s="141">
        <f t="shared" si="5"/>
        <v>1.39</v>
      </c>
      <c r="J163" s="140"/>
      <c r="K163" s="140"/>
      <c r="L163" s="140"/>
      <c r="M163" s="141">
        <v>1.39</v>
      </c>
      <c r="N163" s="140"/>
      <c r="O163" s="140"/>
      <c r="P163" s="140"/>
      <c r="Q163" s="140"/>
      <c r="R163" s="140"/>
      <c r="S163" s="140"/>
      <c r="T163" s="140"/>
      <c r="U163" s="140"/>
    </row>
    <row r="164" spans="1:21" ht="15.75" customHeight="1">
      <c r="A164" s="123" t="s">
        <v>65</v>
      </c>
      <c r="B164" s="123" t="s">
        <v>306</v>
      </c>
      <c r="C164" s="123" t="s">
        <v>307</v>
      </c>
      <c r="D164" s="123" t="s">
        <v>85</v>
      </c>
      <c r="E164" s="123" t="s">
        <v>78</v>
      </c>
      <c r="F164" s="123" t="s">
        <v>308</v>
      </c>
      <c r="G164" s="123" t="s">
        <v>307</v>
      </c>
      <c r="H164" s="141">
        <f t="shared" si="4"/>
        <v>0.19</v>
      </c>
      <c r="I164" s="141">
        <f t="shared" si="5"/>
        <v>0.19</v>
      </c>
      <c r="J164" s="140"/>
      <c r="K164" s="140"/>
      <c r="L164" s="140"/>
      <c r="M164" s="141">
        <v>0.19</v>
      </c>
      <c r="N164" s="140"/>
      <c r="O164" s="140"/>
      <c r="P164" s="140"/>
      <c r="Q164" s="140"/>
      <c r="R164" s="140"/>
      <c r="S164" s="140"/>
      <c r="T164" s="140"/>
      <c r="U164" s="140"/>
    </row>
    <row r="165" spans="1:21" ht="15.75" customHeight="1">
      <c r="A165" s="123" t="s">
        <v>65</v>
      </c>
      <c r="B165" s="123" t="s">
        <v>306</v>
      </c>
      <c r="C165" s="123" t="s">
        <v>307</v>
      </c>
      <c r="D165" s="123" t="s">
        <v>86</v>
      </c>
      <c r="E165" s="123" t="s">
        <v>87</v>
      </c>
      <c r="F165" s="123" t="s">
        <v>308</v>
      </c>
      <c r="G165" s="123" t="s">
        <v>307</v>
      </c>
      <c r="H165" s="141">
        <f t="shared" si="4"/>
        <v>0.62</v>
      </c>
      <c r="I165" s="141">
        <f t="shared" si="5"/>
        <v>0.62</v>
      </c>
      <c r="J165" s="140"/>
      <c r="K165" s="140"/>
      <c r="L165" s="140"/>
      <c r="M165" s="141">
        <v>0.62</v>
      </c>
      <c r="N165" s="140"/>
      <c r="O165" s="140"/>
      <c r="P165" s="140"/>
      <c r="Q165" s="140"/>
      <c r="R165" s="140"/>
      <c r="S165" s="140"/>
      <c r="T165" s="140"/>
      <c r="U165" s="140"/>
    </row>
    <row r="166" spans="1:21" ht="15.75" customHeight="1">
      <c r="A166" s="123" t="s">
        <v>65</v>
      </c>
      <c r="B166" s="123" t="s">
        <v>306</v>
      </c>
      <c r="C166" s="123" t="s">
        <v>307</v>
      </c>
      <c r="D166" s="123" t="s">
        <v>89</v>
      </c>
      <c r="E166" s="123" t="s">
        <v>90</v>
      </c>
      <c r="F166" s="123" t="s">
        <v>308</v>
      </c>
      <c r="G166" s="123" t="s">
        <v>307</v>
      </c>
      <c r="H166" s="141">
        <f t="shared" si="4"/>
        <v>0.92</v>
      </c>
      <c r="I166" s="141">
        <f t="shared" si="5"/>
        <v>0.92</v>
      </c>
      <c r="J166" s="140"/>
      <c r="K166" s="140"/>
      <c r="L166" s="140"/>
      <c r="M166" s="141">
        <v>0.92</v>
      </c>
      <c r="N166" s="140"/>
      <c r="O166" s="140"/>
      <c r="P166" s="140"/>
      <c r="Q166" s="140"/>
      <c r="R166" s="140"/>
      <c r="S166" s="140"/>
      <c r="T166" s="140"/>
      <c r="U166" s="140"/>
    </row>
    <row r="167" spans="1:21" ht="15.75" customHeight="1">
      <c r="A167" s="123" t="s">
        <v>65</v>
      </c>
      <c r="B167" s="123" t="s">
        <v>306</v>
      </c>
      <c r="C167" s="123" t="s">
        <v>307</v>
      </c>
      <c r="D167" s="123" t="s">
        <v>99</v>
      </c>
      <c r="E167" s="123" t="s">
        <v>100</v>
      </c>
      <c r="F167" s="123" t="s">
        <v>308</v>
      </c>
      <c r="G167" s="123" t="s">
        <v>307</v>
      </c>
      <c r="H167" s="141">
        <f t="shared" si="4"/>
        <v>0.39</v>
      </c>
      <c r="I167" s="141">
        <f t="shared" si="5"/>
        <v>0.39</v>
      </c>
      <c r="J167" s="140"/>
      <c r="K167" s="140"/>
      <c r="L167" s="140"/>
      <c r="M167" s="141">
        <v>0.39</v>
      </c>
      <c r="N167" s="140"/>
      <c r="O167" s="140"/>
      <c r="P167" s="140"/>
      <c r="Q167" s="140"/>
      <c r="R167" s="140"/>
      <c r="S167" s="140"/>
      <c r="T167" s="140"/>
      <c r="U167" s="140"/>
    </row>
    <row r="168" spans="1:21" ht="15.75" customHeight="1">
      <c r="A168" s="123" t="s">
        <v>65</v>
      </c>
      <c r="B168" s="123" t="s">
        <v>306</v>
      </c>
      <c r="C168" s="123" t="s">
        <v>307</v>
      </c>
      <c r="D168" s="123" t="s">
        <v>111</v>
      </c>
      <c r="E168" s="123" t="s">
        <v>112</v>
      </c>
      <c r="F168" s="123" t="s">
        <v>308</v>
      </c>
      <c r="G168" s="123" t="s">
        <v>307</v>
      </c>
      <c r="H168" s="141">
        <f t="shared" si="4"/>
        <v>0.52</v>
      </c>
      <c r="I168" s="141">
        <f t="shared" si="5"/>
        <v>0.52</v>
      </c>
      <c r="J168" s="140"/>
      <c r="K168" s="140"/>
      <c r="L168" s="140"/>
      <c r="M168" s="141">
        <v>0.52</v>
      </c>
      <c r="N168" s="140"/>
      <c r="O168" s="140"/>
      <c r="P168" s="140"/>
      <c r="Q168" s="140"/>
      <c r="R168" s="140"/>
      <c r="S168" s="140"/>
      <c r="T168" s="140"/>
      <c r="U168" s="140"/>
    </row>
    <row r="169" spans="1:21" ht="15.75" customHeight="1">
      <c r="A169" s="123" t="s">
        <v>65</v>
      </c>
      <c r="B169" s="123" t="s">
        <v>306</v>
      </c>
      <c r="C169" s="123" t="s">
        <v>307</v>
      </c>
      <c r="D169" s="123" t="s">
        <v>113</v>
      </c>
      <c r="E169" s="123" t="s">
        <v>114</v>
      </c>
      <c r="F169" s="123" t="s">
        <v>308</v>
      </c>
      <c r="G169" s="123" t="s">
        <v>307</v>
      </c>
      <c r="H169" s="141">
        <f t="shared" si="4"/>
        <v>4.64</v>
      </c>
      <c r="I169" s="141">
        <f t="shared" si="5"/>
        <v>4.64</v>
      </c>
      <c r="J169" s="140"/>
      <c r="K169" s="140"/>
      <c r="L169" s="140"/>
      <c r="M169" s="141">
        <v>4.64</v>
      </c>
      <c r="N169" s="140"/>
      <c r="O169" s="140"/>
      <c r="P169" s="140"/>
      <c r="Q169" s="140"/>
      <c r="R169" s="140"/>
      <c r="S169" s="140"/>
      <c r="T169" s="140"/>
      <c r="U169" s="140"/>
    </row>
    <row r="170" spans="1:21" ht="15.75" customHeight="1">
      <c r="A170" s="123" t="s">
        <v>65</v>
      </c>
      <c r="B170" s="123" t="s">
        <v>306</v>
      </c>
      <c r="C170" s="123" t="s">
        <v>307</v>
      </c>
      <c r="D170" s="123" t="s">
        <v>115</v>
      </c>
      <c r="E170" s="123" t="s">
        <v>116</v>
      </c>
      <c r="F170" s="123" t="s">
        <v>308</v>
      </c>
      <c r="G170" s="123" t="s">
        <v>307</v>
      </c>
      <c r="H170" s="141">
        <f t="shared" si="4"/>
        <v>1.53</v>
      </c>
      <c r="I170" s="141">
        <f t="shared" si="5"/>
        <v>1.53</v>
      </c>
      <c r="J170" s="140"/>
      <c r="K170" s="140"/>
      <c r="L170" s="140"/>
      <c r="M170" s="141">
        <v>1.53</v>
      </c>
      <c r="N170" s="140"/>
      <c r="O170" s="140"/>
      <c r="P170" s="140"/>
      <c r="Q170" s="140"/>
      <c r="R170" s="140"/>
      <c r="S170" s="140"/>
      <c r="T170" s="140"/>
      <c r="U170" s="140"/>
    </row>
    <row r="171" spans="1:21" ht="15.75" customHeight="1">
      <c r="A171" s="123" t="s">
        <v>65</v>
      </c>
      <c r="B171" s="123" t="s">
        <v>306</v>
      </c>
      <c r="C171" s="123" t="s">
        <v>307</v>
      </c>
      <c r="D171" s="123" t="s">
        <v>117</v>
      </c>
      <c r="E171" s="123" t="s">
        <v>118</v>
      </c>
      <c r="F171" s="123" t="s">
        <v>308</v>
      </c>
      <c r="G171" s="123" t="s">
        <v>307</v>
      </c>
      <c r="H171" s="141">
        <f t="shared" si="4"/>
        <v>0.42</v>
      </c>
      <c r="I171" s="141">
        <f t="shared" si="5"/>
        <v>0.42</v>
      </c>
      <c r="J171" s="140"/>
      <c r="K171" s="140"/>
      <c r="L171" s="140"/>
      <c r="M171" s="141">
        <v>0.42</v>
      </c>
      <c r="N171" s="140"/>
      <c r="O171" s="140"/>
      <c r="P171" s="140"/>
      <c r="Q171" s="140"/>
      <c r="R171" s="140"/>
      <c r="S171" s="140"/>
      <c r="T171" s="140"/>
      <c r="U171" s="140"/>
    </row>
    <row r="172" spans="1:21" ht="15.75" customHeight="1">
      <c r="A172" s="123" t="s">
        <v>65</v>
      </c>
      <c r="B172" s="123" t="s">
        <v>306</v>
      </c>
      <c r="C172" s="123" t="s">
        <v>307</v>
      </c>
      <c r="D172" s="123" t="s">
        <v>121</v>
      </c>
      <c r="E172" s="123" t="s">
        <v>122</v>
      </c>
      <c r="F172" s="123" t="s">
        <v>308</v>
      </c>
      <c r="G172" s="123" t="s">
        <v>307</v>
      </c>
      <c r="H172" s="141">
        <f t="shared" si="4"/>
        <v>0.18</v>
      </c>
      <c r="I172" s="141">
        <f t="shared" si="5"/>
        <v>0.18</v>
      </c>
      <c r="J172" s="140"/>
      <c r="K172" s="140"/>
      <c r="L172" s="140"/>
      <c r="M172" s="141">
        <v>0.18</v>
      </c>
      <c r="N172" s="140"/>
      <c r="O172" s="140"/>
      <c r="P172" s="140"/>
      <c r="Q172" s="140"/>
      <c r="R172" s="140"/>
      <c r="S172" s="140"/>
      <c r="T172" s="140"/>
      <c r="U172" s="140"/>
    </row>
    <row r="173" spans="1:21" ht="15.75" customHeight="1">
      <c r="A173" s="123" t="s">
        <v>65</v>
      </c>
      <c r="B173" s="123" t="s">
        <v>309</v>
      </c>
      <c r="C173" s="123" t="s">
        <v>310</v>
      </c>
      <c r="D173" s="123" t="s">
        <v>77</v>
      </c>
      <c r="E173" s="123" t="s">
        <v>78</v>
      </c>
      <c r="F173" s="123" t="s">
        <v>311</v>
      </c>
      <c r="G173" s="123" t="s">
        <v>312</v>
      </c>
      <c r="H173" s="141">
        <f t="shared" si="4"/>
        <v>0.13</v>
      </c>
      <c r="I173" s="141">
        <f t="shared" si="5"/>
        <v>0.13</v>
      </c>
      <c r="J173" s="140"/>
      <c r="K173" s="140"/>
      <c r="L173" s="140"/>
      <c r="M173" s="141">
        <v>0.13</v>
      </c>
      <c r="N173" s="140"/>
      <c r="O173" s="140"/>
      <c r="P173" s="140"/>
      <c r="Q173" s="140"/>
      <c r="R173" s="140"/>
      <c r="S173" s="140"/>
      <c r="T173" s="140"/>
      <c r="U173" s="140"/>
    </row>
    <row r="174" spans="1:21" ht="15.75" customHeight="1">
      <c r="A174" s="123" t="s">
        <v>65</v>
      </c>
      <c r="B174" s="123" t="s">
        <v>309</v>
      </c>
      <c r="C174" s="123" t="s">
        <v>310</v>
      </c>
      <c r="D174" s="123" t="s">
        <v>79</v>
      </c>
      <c r="E174" s="123" t="s">
        <v>78</v>
      </c>
      <c r="F174" s="123" t="s">
        <v>311</v>
      </c>
      <c r="G174" s="123" t="s">
        <v>312</v>
      </c>
      <c r="H174" s="141">
        <f t="shared" si="4"/>
        <v>1.77</v>
      </c>
      <c r="I174" s="141">
        <f t="shared" si="5"/>
        <v>1.77</v>
      </c>
      <c r="J174" s="140"/>
      <c r="K174" s="140"/>
      <c r="L174" s="140"/>
      <c r="M174" s="141">
        <v>1.77</v>
      </c>
      <c r="N174" s="140"/>
      <c r="O174" s="140"/>
      <c r="P174" s="140"/>
      <c r="Q174" s="140"/>
      <c r="R174" s="140"/>
      <c r="S174" s="140"/>
      <c r="T174" s="140"/>
      <c r="U174" s="140"/>
    </row>
    <row r="175" spans="1:21" ht="15.75" customHeight="1">
      <c r="A175" s="123" t="s">
        <v>65</v>
      </c>
      <c r="B175" s="123" t="s">
        <v>309</v>
      </c>
      <c r="C175" s="123" t="s">
        <v>310</v>
      </c>
      <c r="D175" s="123" t="s">
        <v>80</v>
      </c>
      <c r="E175" s="123" t="s">
        <v>78</v>
      </c>
      <c r="F175" s="123" t="s">
        <v>311</v>
      </c>
      <c r="G175" s="123" t="s">
        <v>312</v>
      </c>
      <c r="H175" s="141">
        <f t="shared" si="4"/>
        <v>0.24</v>
      </c>
      <c r="I175" s="141">
        <f t="shared" si="5"/>
        <v>0.24</v>
      </c>
      <c r="J175" s="140"/>
      <c r="K175" s="140"/>
      <c r="L175" s="140"/>
      <c r="M175" s="141">
        <v>0.24</v>
      </c>
      <c r="N175" s="140"/>
      <c r="O175" s="140"/>
      <c r="P175" s="140"/>
      <c r="Q175" s="140"/>
      <c r="R175" s="140"/>
      <c r="S175" s="140"/>
      <c r="T175" s="140"/>
      <c r="U175" s="140"/>
    </row>
    <row r="176" spans="1:21" ht="15.75" customHeight="1">
      <c r="A176" s="123" t="s">
        <v>65</v>
      </c>
      <c r="B176" s="123" t="s">
        <v>309</v>
      </c>
      <c r="C176" s="123" t="s">
        <v>310</v>
      </c>
      <c r="D176" s="123" t="s">
        <v>81</v>
      </c>
      <c r="E176" s="123" t="s">
        <v>78</v>
      </c>
      <c r="F176" s="123" t="s">
        <v>311</v>
      </c>
      <c r="G176" s="123" t="s">
        <v>312</v>
      </c>
      <c r="H176" s="141">
        <f t="shared" si="4"/>
        <v>0.22</v>
      </c>
      <c r="I176" s="141">
        <f t="shared" si="5"/>
        <v>0.22</v>
      </c>
      <c r="J176" s="140"/>
      <c r="K176" s="140"/>
      <c r="L176" s="140"/>
      <c r="M176" s="141">
        <v>0.22</v>
      </c>
      <c r="N176" s="140"/>
      <c r="O176" s="140"/>
      <c r="P176" s="140"/>
      <c r="Q176" s="140"/>
      <c r="R176" s="140"/>
      <c r="S176" s="140"/>
      <c r="T176" s="140"/>
      <c r="U176" s="140"/>
    </row>
    <row r="177" spans="1:21" ht="15.75" customHeight="1">
      <c r="A177" s="123" t="s">
        <v>65</v>
      </c>
      <c r="B177" s="123" t="s">
        <v>309</v>
      </c>
      <c r="C177" s="123" t="s">
        <v>310</v>
      </c>
      <c r="D177" s="123" t="s">
        <v>84</v>
      </c>
      <c r="E177" s="123" t="s">
        <v>78</v>
      </c>
      <c r="F177" s="123" t="s">
        <v>311</v>
      </c>
      <c r="G177" s="123" t="s">
        <v>312</v>
      </c>
      <c r="H177" s="141">
        <f t="shared" si="4"/>
        <v>0.73</v>
      </c>
      <c r="I177" s="141">
        <f t="shared" si="5"/>
        <v>0.73</v>
      </c>
      <c r="J177" s="140"/>
      <c r="K177" s="140"/>
      <c r="L177" s="140"/>
      <c r="M177" s="141">
        <v>0.73</v>
      </c>
      <c r="N177" s="140"/>
      <c r="O177" s="140"/>
      <c r="P177" s="140"/>
      <c r="Q177" s="140"/>
      <c r="R177" s="140"/>
      <c r="S177" s="140"/>
      <c r="T177" s="140"/>
      <c r="U177" s="140"/>
    </row>
    <row r="178" spans="1:21" ht="15.75" customHeight="1">
      <c r="A178" s="123" t="s">
        <v>65</v>
      </c>
      <c r="B178" s="123" t="s">
        <v>309</v>
      </c>
      <c r="C178" s="123" t="s">
        <v>310</v>
      </c>
      <c r="D178" s="123" t="s">
        <v>85</v>
      </c>
      <c r="E178" s="123" t="s">
        <v>78</v>
      </c>
      <c r="F178" s="123" t="s">
        <v>311</v>
      </c>
      <c r="G178" s="123" t="s">
        <v>312</v>
      </c>
      <c r="H178" s="141">
        <f t="shared" si="4"/>
        <v>0.1</v>
      </c>
      <c r="I178" s="141">
        <f t="shared" si="5"/>
        <v>0.1</v>
      </c>
      <c r="J178" s="140"/>
      <c r="K178" s="140"/>
      <c r="L178" s="140"/>
      <c r="M178" s="141">
        <v>0.1</v>
      </c>
      <c r="N178" s="140"/>
      <c r="O178" s="140"/>
      <c r="P178" s="140"/>
      <c r="Q178" s="140"/>
      <c r="R178" s="140"/>
      <c r="S178" s="140"/>
      <c r="T178" s="140"/>
      <c r="U178" s="140"/>
    </row>
    <row r="179" spans="1:21" ht="15.75" customHeight="1">
      <c r="A179" s="123" t="s">
        <v>65</v>
      </c>
      <c r="B179" s="123" t="s">
        <v>309</v>
      </c>
      <c r="C179" s="123" t="s">
        <v>310</v>
      </c>
      <c r="D179" s="123" t="s">
        <v>86</v>
      </c>
      <c r="E179" s="123" t="s">
        <v>87</v>
      </c>
      <c r="F179" s="123" t="s">
        <v>311</v>
      </c>
      <c r="G179" s="123" t="s">
        <v>312</v>
      </c>
      <c r="H179" s="141">
        <f t="shared" si="4"/>
        <v>0.32</v>
      </c>
      <c r="I179" s="141">
        <f t="shared" si="5"/>
        <v>0.32</v>
      </c>
      <c r="J179" s="140"/>
      <c r="K179" s="140"/>
      <c r="L179" s="140"/>
      <c r="M179" s="141">
        <v>0.32</v>
      </c>
      <c r="N179" s="140"/>
      <c r="O179" s="140"/>
      <c r="P179" s="140"/>
      <c r="Q179" s="140"/>
      <c r="R179" s="140"/>
      <c r="S179" s="140"/>
      <c r="T179" s="140"/>
      <c r="U179" s="140"/>
    </row>
    <row r="180" spans="1:21" ht="15.75" customHeight="1">
      <c r="A180" s="123" t="s">
        <v>65</v>
      </c>
      <c r="B180" s="123" t="s">
        <v>309</v>
      </c>
      <c r="C180" s="123" t="s">
        <v>310</v>
      </c>
      <c r="D180" s="123" t="s">
        <v>89</v>
      </c>
      <c r="E180" s="123" t="s">
        <v>90</v>
      </c>
      <c r="F180" s="123" t="s">
        <v>311</v>
      </c>
      <c r="G180" s="123" t="s">
        <v>312</v>
      </c>
      <c r="H180" s="141">
        <f t="shared" si="4"/>
        <v>0.42</v>
      </c>
      <c r="I180" s="141">
        <f t="shared" si="5"/>
        <v>0.42</v>
      </c>
      <c r="J180" s="140"/>
      <c r="K180" s="140"/>
      <c r="L180" s="140"/>
      <c r="M180" s="141">
        <v>0.42</v>
      </c>
      <c r="N180" s="140"/>
      <c r="O180" s="140"/>
      <c r="P180" s="140"/>
      <c r="Q180" s="140"/>
      <c r="R180" s="140"/>
      <c r="S180" s="140"/>
      <c r="T180" s="140"/>
      <c r="U180" s="140"/>
    </row>
    <row r="181" spans="1:21" ht="15.75" customHeight="1">
      <c r="A181" s="123" t="s">
        <v>65</v>
      </c>
      <c r="B181" s="123" t="s">
        <v>309</v>
      </c>
      <c r="C181" s="123" t="s">
        <v>310</v>
      </c>
      <c r="D181" s="123" t="s">
        <v>99</v>
      </c>
      <c r="E181" s="123" t="s">
        <v>100</v>
      </c>
      <c r="F181" s="123" t="s">
        <v>311</v>
      </c>
      <c r="G181" s="123" t="s">
        <v>312</v>
      </c>
      <c r="H181" s="141">
        <f t="shared" si="4"/>
        <v>0.21</v>
      </c>
      <c r="I181" s="141">
        <f t="shared" si="5"/>
        <v>0.21</v>
      </c>
      <c r="J181" s="140"/>
      <c r="K181" s="140"/>
      <c r="L181" s="140"/>
      <c r="M181" s="141">
        <v>0.21</v>
      </c>
      <c r="N181" s="140"/>
      <c r="O181" s="140"/>
      <c r="P181" s="140"/>
      <c r="Q181" s="140"/>
      <c r="R181" s="140"/>
      <c r="S181" s="140"/>
      <c r="T181" s="140"/>
      <c r="U181" s="140"/>
    </row>
    <row r="182" spans="1:21" ht="15.75" customHeight="1">
      <c r="A182" s="123" t="s">
        <v>65</v>
      </c>
      <c r="B182" s="123" t="s">
        <v>309</v>
      </c>
      <c r="C182" s="123" t="s">
        <v>310</v>
      </c>
      <c r="D182" s="123" t="s">
        <v>111</v>
      </c>
      <c r="E182" s="123" t="s">
        <v>112</v>
      </c>
      <c r="F182" s="123" t="s">
        <v>311</v>
      </c>
      <c r="G182" s="123" t="s">
        <v>312</v>
      </c>
      <c r="H182" s="141">
        <f t="shared" si="4"/>
        <v>0.23</v>
      </c>
      <c r="I182" s="141">
        <f t="shared" si="5"/>
        <v>0.23</v>
      </c>
      <c r="J182" s="140"/>
      <c r="K182" s="140"/>
      <c r="L182" s="140"/>
      <c r="M182" s="141">
        <v>0.23</v>
      </c>
      <c r="N182" s="140"/>
      <c r="O182" s="140"/>
      <c r="P182" s="140"/>
      <c r="Q182" s="140"/>
      <c r="R182" s="140"/>
      <c r="S182" s="140"/>
      <c r="T182" s="140"/>
      <c r="U182" s="140"/>
    </row>
    <row r="183" spans="1:21" ht="15.75" customHeight="1">
      <c r="A183" s="123" t="s">
        <v>65</v>
      </c>
      <c r="B183" s="123" t="s">
        <v>309</v>
      </c>
      <c r="C183" s="123" t="s">
        <v>310</v>
      </c>
      <c r="D183" s="123" t="s">
        <v>113</v>
      </c>
      <c r="E183" s="123" t="s">
        <v>114</v>
      </c>
      <c r="F183" s="123" t="s">
        <v>311</v>
      </c>
      <c r="G183" s="123" t="s">
        <v>312</v>
      </c>
      <c r="H183" s="141">
        <f t="shared" si="4"/>
        <v>2.48</v>
      </c>
      <c r="I183" s="141">
        <f t="shared" si="5"/>
        <v>2.48</v>
      </c>
      <c r="J183" s="140"/>
      <c r="K183" s="140"/>
      <c r="L183" s="140"/>
      <c r="M183" s="141">
        <v>2.48</v>
      </c>
      <c r="N183" s="140"/>
      <c r="O183" s="140"/>
      <c r="P183" s="140"/>
      <c r="Q183" s="140"/>
      <c r="R183" s="140"/>
      <c r="S183" s="140"/>
      <c r="T183" s="140"/>
      <c r="U183" s="140"/>
    </row>
    <row r="184" spans="1:21" ht="15.75" customHeight="1">
      <c r="A184" s="123" t="s">
        <v>65</v>
      </c>
      <c r="B184" s="123" t="s">
        <v>309</v>
      </c>
      <c r="C184" s="123" t="s">
        <v>310</v>
      </c>
      <c r="D184" s="123" t="s">
        <v>115</v>
      </c>
      <c r="E184" s="123" t="s">
        <v>116</v>
      </c>
      <c r="F184" s="123" t="s">
        <v>311</v>
      </c>
      <c r="G184" s="123" t="s">
        <v>312</v>
      </c>
      <c r="H184" s="141">
        <f t="shared" si="4"/>
        <v>0.71</v>
      </c>
      <c r="I184" s="141">
        <f t="shared" si="5"/>
        <v>0.71</v>
      </c>
      <c r="J184" s="140"/>
      <c r="K184" s="140"/>
      <c r="L184" s="140"/>
      <c r="M184" s="141">
        <v>0.71</v>
      </c>
      <c r="N184" s="140"/>
      <c r="O184" s="140"/>
      <c r="P184" s="140"/>
      <c r="Q184" s="140"/>
      <c r="R184" s="140"/>
      <c r="S184" s="140"/>
      <c r="T184" s="140"/>
      <c r="U184" s="140"/>
    </row>
    <row r="185" spans="1:21" ht="15.75" customHeight="1">
      <c r="A185" s="123" t="s">
        <v>65</v>
      </c>
      <c r="B185" s="123" t="s">
        <v>309</v>
      </c>
      <c r="C185" s="123" t="s">
        <v>310</v>
      </c>
      <c r="D185" s="123" t="s">
        <v>117</v>
      </c>
      <c r="E185" s="123" t="s">
        <v>118</v>
      </c>
      <c r="F185" s="123" t="s">
        <v>311</v>
      </c>
      <c r="G185" s="123" t="s">
        <v>312</v>
      </c>
      <c r="H185" s="141">
        <f t="shared" si="4"/>
        <v>0.21</v>
      </c>
      <c r="I185" s="141">
        <f t="shared" si="5"/>
        <v>0.21</v>
      </c>
      <c r="J185" s="140"/>
      <c r="K185" s="140"/>
      <c r="L185" s="140"/>
      <c r="M185" s="141">
        <v>0.21</v>
      </c>
      <c r="N185" s="140"/>
      <c r="O185" s="140"/>
      <c r="P185" s="140"/>
      <c r="Q185" s="140"/>
      <c r="R185" s="140"/>
      <c r="S185" s="140"/>
      <c r="T185" s="140"/>
      <c r="U185" s="140"/>
    </row>
    <row r="186" spans="1:21" ht="15.75" customHeight="1">
      <c r="A186" s="123" t="s">
        <v>65</v>
      </c>
      <c r="B186" s="123" t="s">
        <v>309</v>
      </c>
      <c r="C186" s="123" t="s">
        <v>310</v>
      </c>
      <c r="D186" s="123" t="s">
        <v>121</v>
      </c>
      <c r="E186" s="123" t="s">
        <v>122</v>
      </c>
      <c r="F186" s="123" t="s">
        <v>311</v>
      </c>
      <c r="G186" s="123" t="s">
        <v>312</v>
      </c>
      <c r="H186" s="141">
        <f t="shared" si="4"/>
        <v>0.08</v>
      </c>
      <c r="I186" s="141">
        <f t="shared" si="5"/>
        <v>0.08</v>
      </c>
      <c r="J186" s="140"/>
      <c r="K186" s="140"/>
      <c r="L186" s="140"/>
      <c r="M186" s="141">
        <v>0.08</v>
      </c>
      <c r="N186" s="140"/>
      <c r="O186" s="140"/>
      <c r="P186" s="140"/>
      <c r="Q186" s="140"/>
      <c r="R186" s="140"/>
      <c r="S186" s="140"/>
      <c r="T186" s="140"/>
      <c r="U186" s="140"/>
    </row>
    <row r="187" spans="1:21" ht="15.75" customHeight="1">
      <c r="A187" s="123" t="s">
        <v>65</v>
      </c>
      <c r="B187" s="123" t="s">
        <v>313</v>
      </c>
      <c r="C187" s="123" t="s">
        <v>314</v>
      </c>
      <c r="D187" s="123" t="s">
        <v>79</v>
      </c>
      <c r="E187" s="123" t="s">
        <v>78</v>
      </c>
      <c r="F187" s="123" t="s">
        <v>285</v>
      </c>
      <c r="G187" s="123" t="s">
        <v>284</v>
      </c>
      <c r="H187" s="141">
        <f t="shared" si="4"/>
        <v>4.68</v>
      </c>
      <c r="I187" s="141">
        <f t="shared" si="5"/>
        <v>4.68</v>
      </c>
      <c r="J187" s="140"/>
      <c r="K187" s="140"/>
      <c r="L187" s="140"/>
      <c r="M187" s="141">
        <v>4.68</v>
      </c>
      <c r="N187" s="140"/>
      <c r="O187" s="140"/>
      <c r="P187" s="140"/>
      <c r="Q187" s="140"/>
      <c r="R187" s="140"/>
      <c r="S187" s="140"/>
      <c r="T187" s="140"/>
      <c r="U187" s="140"/>
    </row>
    <row r="188" spans="1:21" ht="15.75" customHeight="1">
      <c r="A188" s="123" t="s">
        <v>65</v>
      </c>
      <c r="B188" s="123" t="s">
        <v>315</v>
      </c>
      <c r="C188" s="123" t="s">
        <v>316</v>
      </c>
      <c r="D188" s="123" t="s">
        <v>77</v>
      </c>
      <c r="E188" s="123" t="s">
        <v>78</v>
      </c>
      <c r="F188" s="123" t="s">
        <v>317</v>
      </c>
      <c r="G188" s="123" t="s">
        <v>318</v>
      </c>
      <c r="H188" s="141">
        <f t="shared" si="4"/>
        <v>0.9</v>
      </c>
      <c r="I188" s="141">
        <f t="shared" si="5"/>
        <v>0.9</v>
      </c>
      <c r="J188" s="140"/>
      <c r="K188" s="140"/>
      <c r="L188" s="140"/>
      <c r="M188" s="141">
        <v>0.9</v>
      </c>
      <c r="N188" s="140"/>
      <c r="O188" s="140"/>
      <c r="P188" s="140"/>
      <c r="Q188" s="140"/>
      <c r="R188" s="140"/>
      <c r="S188" s="140"/>
      <c r="T188" s="140"/>
      <c r="U188" s="140"/>
    </row>
    <row r="189" spans="1:21" ht="15.75" customHeight="1">
      <c r="A189" s="123" t="s">
        <v>65</v>
      </c>
      <c r="B189" s="123" t="s">
        <v>315</v>
      </c>
      <c r="C189" s="123" t="s">
        <v>316</v>
      </c>
      <c r="D189" s="123" t="s">
        <v>79</v>
      </c>
      <c r="E189" s="123" t="s">
        <v>78</v>
      </c>
      <c r="F189" s="123" t="s">
        <v>317</v>
      </c>
      <c r="G189" s="123" t="s">
        <v>318</v>
      </c>
      <c r="H189" s="141">
        <f t="shared" si="4"/>
        <v>15.6</v>
      </c>
      <c r="I189" s="141">
        <f t="shared" si="5"/>
        <v>15.6</v>
      </c>
      <c r="J189" s="140"/>
      <c r="K189" s="140"/>
      <c r="L189" s="140"/>
      <c r="M189" s="141">
        <v>15.6</v>
      </c>
      <c r="N189" s="140"/>
      <c r="O189" s="140"/>
      <c r="P189" s="140"/>
      <c r="Q189" s="140"/>
      <c r="R189" s="140"/>
      <c r="S189" s="140"/>
      <c r="T189" s="140"/>
      <c r="U189" s="140"/>
    </row>
    <row r="190" spans="1:21" ht="15.75" customHeight="1">
      <c r="A190" s="123" t="s">
        <v>65</v>
      </c>
      <c r="B190" s="123" t="s">
        <v>315</v>
      </c>
      <c r="C190" s="123" t="s">
        <v>316</v>
      </c>
      <c r="D190" s="123" t="s">
        <v>80</v>
      </c>
      <c r="E190" s="123" t="s">
        <v>78</v>
      </c>
      <c r="F190" s="123" t="s">
        <v>317</v>
      </c>
      <c r="G190" s="123" t="s">
        <v>318</v>
      </c>
      <c r="H190" s="141">
        <f t="shared" si="4"/>
        <v>2.7</v>
      </c>
      <c r="I190" s="141">
        <f t="shared" si="5"/>
        <v>2.7</v>
      </c>
      <c r="J190" s="140"/>
      <c r="K190" s="140"/>
      <c r="L190" s="140"/>
      <c r="M190" s="141">
        <v>2.7</v>
      </c>
      <c r="N190" s="140"/>
      <c r="O190" s="140"/>
      <c r="P190" s="140"/>
      <c r="Q190" s="140"/>
      <c r="R190" s="140"/>
      <c r="S190" s="140"/>
      <c r="T190" s="140"/>
      <c r="U190" s="140"/>
    </row>
    <row r="191" spans="1:21" ht="15.75" customHeight="1">
      <c r="A191" s="123" t="s">
        <v>65</v>
      </c>
      <c r="B191" s="123" t="s">
        <v>315</v>
      </c>
      <c r="C191" s="123" t="s">
        <v>316</v>
      </c>
      <c r="D191" s="123" t="s">
        <v>81</v>
      </c>
      <c r="E191" s="123" t="s">
        <v>78</v>
      </c>
      <c r="F191" s="123" t="s">
        <v>317</v>
      </c>
      <c r="G191" s="123" t="s">
        <v>318</v>
      </c>
      <c r="H191" s="141">
        <f t="shared" si="4"/>
        <v>1.8</v>
      </c>
      <c r="I191" s="141">
        <f t="shared" si="5"/>
        <v>1.8</v>
      </c>
      <c r="J191" s="140"/>
      <c r="K191" s="140"/>
      <c r="L191" s="140"/>
      <c r="M191" s="141">
        <v>1.8</v>
      </c>
      <c r="N191" s="140"/>
      <c r="O191" s="140"/>
      <c r="P191" s="140"/>
      <c r="Q191" s="140"/>
      <c r="R191" s="140"/>
      <c r="S191" s="140"/>
      <c r="T191" s="140"/>
      <c r="U191" s="140"/>
    </row>
    <row r="192" spans="1:21" ht="15.75" customHeight="1">
      <c r="A192" s="123" t="s">
        <v>65</v>
      </c>
      <c r="B192" s="123" t="s">
        <v>315</v>
      </c>
      <c r="C192" s="123" t="s">
        <v>316</v>
      </c>
      <c r="D192" s="123" t="s">
        <v>84</v>
      </c>
      <c r="E192" s="123" t="s">
        <v>78</v>
      </c>
      <c r="F192" s="123" t="s">
        <v>317</v>
      </c>
      <c r="G192" s="123" t="s">
        <v>318</v>
      </c>
      <c r="H192" s="141">
        <f t="shared" si="4"/>
        <v>6.3</v>
      </c>
      <c r="I192" s="141">
        <f t="shared" si="5"/>
        <v>6.3</v>
      </c>
      <c r="J192" s="140"/>
      <c r="K192" s="140"/>
      <c r="L192" s="140"/>
      <c r="M192" s="141">
        <v>6.3</v>
      </c>
      <c r="N192" s="140"/>
      <c r="O192" s="140"/>
      <c r="P192" s="140"/>
      <c r="Q192" s="140"/>
      <c r="R192" s="140"/>
      <c r="S192" s="140"/>
      <c r="T192" s="140"/>
      <c r="U192" s="140"/>
    </row>
    <row r="193" spans="1:21" ht="15.75" customHeight="1">
      <c r="A193" s="123" t="s">
        <v>65</v>
      </c>
      <c r="B193" s="123" t="s">
        <v>315</v>
      </c>
      <c r="C193" s="123" t="s">
        <v>316</v>
      </c>
      <c r="D193" s="123" t="s">
        <v>85</v>
      </c>
      <c r="E193" s="123" t="s">
        <v>78</v>
      </c>
      <c r="F193" s="123" t="s">
        <v>317</v>
      </c>
      <c r="G193" s="123" t="s">
        <v>318</v>
      </c>
      <c r="H193" s="141">
        <f t="shared" si="4"/>
        <v>0.9</v>
      </c>
      <c r="I193" s="141">
        <f t="shared" si="5"/>
        <v>0.9</v>
      </c>
      <c r="J193" s="140"/>
      <c r="K193" s="140"/>
      <c r="L193" s="140"/>
      <c r="M193" s="141">
        <v>0.9</v>
      </c>
      <c r="N193" s="140"/>
      <c r="O193" s="140"/>
      <c r="P193" s="140"/>
      <c r="Q193" s="140"/>
      <c r="R193" s="140"/>
      <c r="S193" s="140"/>
      <c r="T193" s="140"/>
      <c r="U193" s="140"/>
    </row>
    <row r="194" spans="1:21" ht="15.75" customHeight="1">
      <c r="A194" s="123" t="s">
        <v>65</v>
      </c>
      <c r="B194" s="123" t="s">
        <v>315</v>
      </c>
      <c r="C194" s="123" t="s">
        <v>316</v>
      </c>
      <c r="D194" s="123" t="s">
        <v>99</v>
      </c>
      <c r="E194" s="123" t="s">
        <v>100</v>
      </c>
      <c r="F194" s="123" t="s">
        <v>317</v>
      </c>
      <c r="G194" s="123" t="s">
        <v>318</v>
      </c>
      <c r="H194" s="141">
        <f t="shared" si="4"/>
        <v>1.56</v>
      </c>
      <c r="I194" s="141">
        <f t="shared" si="5"/>
        <v>1.56</v>
      </c>
      <c r="J194" s="140"/>
      <c r="K194" s="140"/>
      <c r="L194" s="140"/>
      <c r="M194" s="141">
        <v>1.56</v>
      </c>
      <c r="N194" s="140"/>
      <c r="O194" s="140"/>
      <c r="P194" s="140"/>
      <c r="Q194" s="140"/>
      <c r="R194" s="140"/>
      <c r="S194" s="140"/>
      <c r="T194" s="140"/>
      <c r="U194" s="140"/>
    </row>
    <row r="195" spans="1:21" ht="15.75" customHeight="1">
      <c r="A195" s="123" t="s">
        <v>65</v>
      </c>
      <c r="B195" s="123" t="s">
        <v>319</v>
      </c>
      <c r="C195" s="123" t="s">
        <v>320</v>
      </c>
      <c r="D195" s="123" t="s">
        <v>77</v>
      </c>
      <c r="E195" s="123" t="s">
        <v>78</v>
      </c>
      <c r="F195" s="123" t="s">
        <v>317</v>
      </c>
      <c r="G195" s="123" t="s">
        <v>318</v>
      </c>
      <c r="H195" s="141">
        <f t="shared" si="4"/>
        <v>0.09</v>
      </c>
      <c r="I195" s="141">
        <f t="shared" si="5"/>
        <v>0.09</v>
      </c>
      <c r="J195" s="140"/>
      <c r="K195" s="140"/>
      <c r="L195" s="140"/>
      <c r="M195" s="141">
        <v>0.09</v>
      </c>
      <c r="N195" s="140"/>
      <c r="O195" s="140"/>
      <c r="P195" s="140"/>
      <c r="Q195" s="140"/>
      <c r="R195" s="140"/>
      <c r="S195" s="140"/>
      <c r="T195" s="140"/>
      <c r="U195" s="140"/>
    </row>
    <row r="196" spans="1:21" ht="15.75" customHeight="1">
      <c r="A196" s="123" t="s">
        <v>65</v>
      </c>
      <c r="B196" s="123" t="s">
        <v>319</v>
      </c>
      <c r="C196" s="123" t="s">
        <v>320</v>
      </c>
      <c r="D196" s="123" t="s">
        <v>79</v>
      </c>
      <c r="E196" s="123" t="s">
        <v>78</v>
      </c>
      <c r="F196" s="123" t="s">
        <v>317</v>
      </c>
      <c r="G196" s="123" t="s">
        <v>318</v>
      </c>
      <c r="H196" s="141">
        <f t="shared" si="4"/>
        <v>1.56</v>
      </c>
      <c r="I196" s="141">
        <f t="shared" si="5"/>
        <v>1.56</v>
      </c>
      <c r="J196" s="140"/>
      <c r="K196" s="140"/>
      <c r="L196" s="140"/>
      <c r="M196" s="141">
        <v>1.56</v>
      </c>
      <c r="N196" s="140"/>
      <c r="O196" s="140"/>
      <c r="P196" s="140"/>
      <c r="Q196" s="140"/>
      <c r="R196" s="140"/>
      <c r="S196" s="140"/>
      <c r="T196" s="140"/>
      <c r="U196" s="140"/>
    </row>
    <row r="197" spans="1:21" ht="15.75" customHeight="1">
      <c r="A197" s="123" t="s">
        <v>65</v>
      </c>
      <c r="B197" s="123" t="s">
        <v>319</v>
      </c>
      <c r="C197" s="123" t="s">
        <v>320</v>
      </c>
      <c r="D197" s="123" t="s">
        <v>80</v>
      </c>
      <c r="E197" s="123" t="s">
        <v>78</v>
      </c>
      <c r="F197" s="123" t="s">
        <v>317</v>
      </c>
      <c r="G197" s="123" t="s">
        <v>318</v>
      </c>
      <c r="H197" s="141">
        <f t="shared" si="4"/>
        <v>0.27</v>
      </c>
      <c r="I197" s="141">
        <f t="shared" si="5"/>
        <v>0.27</v>
      </c>
      <c r="J197" s="140"/>
      <c r="K197" s="140"/>
      <c r="L197" s="140"/>
      <c r="M197" s="141">
        <v>0.27</v>
      </c>
      <c r="N197" s="140"/>
      <c r="O197" s="140"/>
      <c r="P197" s="140"/>
      <c r="Q197" s="140"/>
      <c r="R197" s="140"/>
      <c r="S197" s="140"/>
      <c r="T197" s="140"/>
      <c r="U197" s="140"/>
    </row>
    <row r="198" spans="1:21" ht="15.75" customHeight="1">
      <c r="A198" s="123" t="s">
        <v>65</v>
      </c>
      <c r="B198" s="123" t="s">
        <v>319</v>
      </c>
      <c r="C198" s="123" t="s">
        <v>320</v>
      </c>
      <c r="D198" s="123" t="s">
        <v>81</v>
      </c>
      <c r="E198" s="123" t="s">
        <v>78</v>
      </c>
      <c r="F198" s="123" t="s">
        <v>317</v>
      </c>
      <c r="G198" s="123" t="s">
        <v>318</v>
      </c>
      <c r="H198" s="141">
        <f t="shared" si="4"/>
        <v>0.18</v>
      </c>
      <c r="I198" s="141">
        <f t="shared" si="5"/>
        <v>0.18</v>
      </c>
      <c r="J198" s="140"/>
      <c r="K198" s="140"/>
      <c r="L198" s="140"/>
      <c r="M198" s="141">
        <v>0.18</v>
      </c>
      <c r="N198" s="140"/>
      <c r="O198" s="140"/>
      <c r="P198" s="140"/>
      <c r="Q198" s="140"/>
      <c r="R198" s="140"/>
      <c r="S198" s="140"/>
      <c r="T198" s="140"/>
      <c r="U198" s="140"/>
    </row>
    <row r="199" spans="1:21" ht="15.75" customHeight="1">
      <c r="A199" s="123" t="s">
        <v>65</v>
      </c>
      <c r="B199" s="123" t="s">
        <v>319</v>
      </c>
      <c r="C199" s="123" t="s">
        <v>320</v>
      </c>
      <c r="D199" s="123" t="s">
        <v>84</v>
      </c>
      <c r="E199" s="123" t="s">
        <v>78</v>
      </c>
      <c r="F199" s="123" t="s">
        <v>317</v>
      </c>
      <c r="G199" s="123" t="s">
        <v>318</v>
      </c>
      <c r="H199" s="141">
        <f t="shared" si="4"/>
        <v>0.63</v>
      </c>
      <c r="I199" s="141">
        <f t="shared" si="5"/>
        <v>0.63</v>
      </c>
      <c r="J199" s="140"/>
      <c r="K199" s="140"/>
      <c r="L199" s="140"/>
      <c r="M199" s="141">
        <v>0.63</v>
      </c>
      <c r="N199" s="140"/>
      <c r="O199" s="140"/>
      <c r="P199" s="140"/>
      <c r="Q199" s="140"/>
      <c r="R199" s="140"/>
      <c r="S199" s="140"/>
      <c r="T199" s="140"/>
      <c r="U199" s="140"/>
    </row>
    <row r="200" spans="1:21" ht="15.75" customHeight="1">
      <c r="A200" s="123" t="s">
        <v>65</v>
      </c>
      <c r="B200" s="123" t="s">
        <v>319</v>
      </c>
      <c r="C200" s="123" t="s">
        <v>320</v>
      </c>
      <c r="D200" s="123" t="s">
        <v>85</v>
      </c>
      <c r="E200" s="123" t="s">
        <v>78</v>
      </c>
      <c r="F200" s="123" t="s">
        <v>317</v>
      </c>
      <c r="G200" s="123" t="s">
        <v>318</v>
      </c>
      <c r="H200" s="141">
        <f t="shared" si="4"/>
        <v>0.09</v>
      </c>
      <c r="I200" s="141">
        <f t="shared" si="5"/>
        <v>0.09</v>
      </c>
      <c r="J200" s="140"/>
      <c r="K200" s="140"/>
      <c r="L200" s="140"/>
      <c r="M200" s="141">
        <v>0.09</v>
      </c>
      <c r="N200" s="140"/>
      <c r="O200" s="140"/>
      <c r="P200" s="140"/>
      <c r="Q200" s="140"/>
      <c r="R200" s="140"/>
      <c r="S200" s="140"/>
      <c r="T200" s="140"/>
      <c r="U200" s="140"/>
    </row>
    <row r="201" spans="1:21" ht="15.75" customHeight="1">
      <c r="A201" s="123" t="s">
        <v>65</v>
      </c>
      <c r="B201" s="123" t="s">
        <v>319</v>
      </c>
      <c r="C201" s="123" t="s">
        <v>320</v>
      </c>
      <c r="D201" s="123" t="s">
        <v>99</v>
      </c>
      <c r="E201" s="123" t="s">
        <v>100</v>
      </c>
      <c r="F201" s="123" t="s">
        <v>317</v>
      </c>
      <c r="G201" s="123" t="s">
        <v>318</v>
      </c>
      <c r="H201" s="141">
        <f t="shared" si="4"/>
        <v>0.16</v>
      </c>
      <c r="I201" s="141">
        <f t="shared" si="5"/>
        <v>0.16</v>
      </c>
      <c r="J201" s="140"/>
      <c r="K201" s="140"/>
      <c r="L201" s="140"/>
      <c r="M201" s="141">
        <v>0.16</v>
      </c>
      <c r="N201" s="140"/>
      <c r="O201" s="140"/>
      <c r="P201" s="140"/>
      <c r="Q201" s="140"/>
      <c r="R201" s="140"/>
      <c r="S201" s="140"/>
      <c r="T201" s="140"/>
      <c r="U201" s="140"/>
    </row>
    <row r="202" spans="1:21" ht="15.75" customHeight="1">
      <c r="A202" s="123" t="s">
        <v>65</v>
      </c>
      <c r="B202" s="123" t="s">
        <v>321</v>
      </c>
      <c r="C202" s="123" t="s">
        <v>322</v>
      </c>
      <c r="D202" s="123" t="s">
        <v>91</v>
      </c>
      <c r="E202" s="123" t="s">
        <v>92</v>
      </c>
      <c r="F202" s="123" t="s">
        <v>323</v>
      </c>
      <c r="G202" s="123" t="s">
        <v>322</v>
      </c>
      <c r="H202" s="141">
        <f aca="true" t="shared" si="6" ref="H202:H236">I202</f>
        <v>44.69</v>
      </c>
      <c r="I202" s="141">
        <f aca="true" t="shared" si="7" ref="I202:I236">M202</f>
        <v>44.69</v>
      </c>
      <c r="J202" s="140"/>
      <c r="K202" s="140"/>
      <c r="L202" s="140"/>
      <c r="M202" s="141">
        <v>44.69</v>
      </c>
      <c r="N202" s="140"/>
      <c r="O202" s="140"/>
      <c r="P202" s="140"/>
      <c r="Q202" s="140"/>
      <c r="R202" s="140"/>
      <c r="S202" s="140"/>
      <c r="T202" s="140"/>
      <c r="U202" s="140"/>
    </row>
    <row r="203" spans="1:21" ht="15.75" customHeight="1">
      <c r="A203" s="123" t="s">
        <v>65</v>
      </c>
      <c r="B203" s="123" t="s">
        <v>321</v>
      </c>
      <c r="C203" s="123" t="s">
        <v>322</v>
      </c>
      <c r="D203" s="123" t="s">
        <v>93</v>
      </c>
      <c r="E203" s="123" t="s">
        <v>94</v>
      </c>
      <c r="F203" s="123" t="s">
        <v>323</v>
      </c>
      <c r="G203" s="123" t="s">
        <v>322</v>
      </c>
      <c r="H203" s="141">
        <f t="shared" si="6"/>
        <v>12.83</v>
      </c>
      <c r="I203" s="141">
        <f t="shared" si="7"/>
        <v>12.83</v>
      </c>
      <c r="J203" s="140"/>
      <c r="K203" s="140"/>
      <c r="L203" s="140"/>
      <c r="M203" s="141">
        <v>12.83</v>
      </c>
      <c r="N203" s="140"/>
      <c r="O203" s="140"/>
      <c r="P203" s="140"/>
      <c r="Q203" s="140"/>
      <c r="R203" s="140"/>
      <c r="S203" s="140"/>
      <c r="T203" s="140"/>
      <c r="U203" s="140"/>
    </row>
    <row r="204" spans="1:21" ht="15.75" customHeight="1">
      <c r="A204" s="123" t="s">
        <v>65</v>
      </c>
      <c r="B204" s="123" t="s">
        <v>324</v>
      </c>
      <c r="C204" s="123" t="s">
        <v>325</v>
      </c>
      <c r="D204" s="123" t="s">
        <v>101</v>
      </c>
      <c r="E204" s="123" t="s">
        <v>102</v>
      </c>
      <c r="F204" s="123" t="s">
        <v>326</v>
      </c>
      <c r="G204" s="123" t="s">
        <v>327</v>
      </c>
      <c r="H204" s="141">
        <f t="shared" si="6"/>
        <v>3.06</v>
      </c>
      <c r="I204" s="141">
        <f t="shared" si="7"/>
        <v>3.06</v>
      </c>
      <c r="J204" s="140"/>
      <c r="K204" s="140"/>
      <c r="L204" s="140"/>
      <c r="M204" s="141">
        <v>3.06</v>
      </c>
      <c r="N204" s="140"/>
      <c r="O204" s="140"/>
      <c r="P204" s="140"/>
      <c r="Q204" s="140"/>
      <c r="R204" s="140"/>
      <c r="S204" s="140"/>
      <c r="T204" s="140"/>
      <c r="U204" s="140"/>
    </row>
    <row r="205" spans="1:21" ht="15.75" customHeight="1">
      <c r="A205" s="123" t="s">
        <v>65</v>
      </c>
      <c r="B205" s="123" t="s">
        <v>324</v>
      </c>
      <c r="C205" s="123" t="s">
        <v>325</v>
      </c>
      <c r="D205" s="123" t="s">
        <v>101</v>
      </c>
      <c r="E205" s="123" t="s">
        <v>102</v>
      </c>
      <c r="F205" s="123" t="s">
        <v>326</v>
      </c>
      <c r="G205" s="123" t="s">
        <v>327</v>
      </c>
      <c r="H205" s="141">
        <f t="shared" si="6"/>
        <v>8.46</v>
      </c>
      <c r="I205" s="141">
        <f t="shared" si="7"/>
        <v>8.46</v>
      </c>
      <c r="J205" s="140"/>
      <c r="K205" s="140"/>
      <c r="L205" s="140"/>
      <c r="M205" s="141">
        <v>8.46</v>
      </c>
      <c r="N205" s="140"/>
      <c r="O205" s="140"/>
      <c r="P205" s="140"/>
      <c r="Q205" s="140"/>
      <c r="R205" s="140"/>
      <c r="S205" s="140"/>
      <c r="T205" s="140"/>
      <c r="U205" s="140"/>
    </row>
    <row r="206" spans="1:21" ht="15.75" customHeight="1">
      <c r="A206" s="123" t="s">
        <v>65</v>
      </c>
      <c r="B206" s="123" t="s">
        <v>324</v>
      </c>
      <c r="C206" s="123" t="s">
        <v>325</v>
      </c>
      <c r="D206" s="123" t="s">
        <v>113</v>
      </c>
      <c r="E206" s="123" t="s">
        <v>114</v>
      </c>
      <c r="F206" s="123" t="s">
        <v>326</v>
      </c>
      <c r="G206" s="123" t="s">
        <v>327</v>
      </c>
      <c r="H206" s="141">
        <f t="shared" si="6"/>
        <v>1.62</v>
      </c>
      <c r="I206" s="141">
        <f t="shared" si="7"/>
        <v>1.62</v>
      </c>
      <c r="J206" s="140"/>
      <c r="K206" s="140"/>
      <c r="L206" s="140"/>
      <c r="M206" s="141">
        <v>1.62</v>
      </c>
      <c r="N206" s="140"/>
      <c r="O206" s="140"/>
      <c r="P206" s="140"/>
      <c r="Q206" s="140"/>
      <c r="R206" s="140"/>
      <c r="S206" s="140"/>
      <c r="T206" s="140"/>
      <c r="U206" s="140"/>
    </row>
    <row r="207" spans="1:21" ht="15.75" customHeight="1">
      <c r="A207" s="123" t="s">
        <v>65</v>
      </c>
      <c r="B207" s="123" t="s">
        <v>324</v>
      </c>
      <c r="C207" s="123" t="s">
        <v>325</v>
      </c>
      <c r="D207" s="123" t="s">
        <v>113</v>
      </c>
      <c r="E207" s="123" t="s">
        <v>114</v>
      </c>
      <c r="F207" s="123" t="s">
        <v>326</v>
      </c>
      <c r="G207" s="123" t="s">
        <v>327</v>
      </c>
      <c r="H207" s="141">
        <f t="shared" si="6"/>
        <v>7.2</v>
      </c>
      <c r="I207" s="141">
        <f t="shared" si="7"/>
        <v>7.2</v>
      </c>
      <c r="J207" s="140"/>
      <c r="K207" s="140"/>
      <c r="L207" s="140"/>
      <c r="M207" s="141">
        <v>7.2</v>
      </c>
      <c r="N207" s="140"/>
      <c r="O207" s="140"/>
      <c r="P207" s="140"/>
      <c r="Q207" s="140"/>
      <c r="R207" s="140"/>
      <c r="S207" s="140"/>
      <c r="T207" s="140"/>
      <c r="U207" s="140"/>
    </row>
    <row r="208" spans="1:21" ht="15.75" customHeight="1">
      <c r="A208" s="123" t="s">
        <v>65</v>
      </c>
      <c r="B208" s="123" t="s">
        <v>324</v>
      </c>
      <c r="C208" s="123" t="s">
        <v>325</v>
      </c>
      <c r="D208" s="123" t="s">
        <v>119</v>
      </c>
      <c r="E208" s="123" t="s">
        <v>120</v>
      </c>
      <c r="F208" s="123" t="s">
        <v>326</v>
      </c>
      <c r="G208" s="123" t="s">
        <v>327</v>
      </c>
      <c r="H208" s="141">
        <f t="shared" si="6"/>
        <v>18.36</v>
      </c>
      <c r="I208" s="141">
        <f t="shared" si="7"/>
        <v>18.36</v>
      </c>
      <c r="J208" s="140"/>
      <c r="K208" s="140"/>
      <c r="L208" s="140"/>
      <c r="M208" s="141">
        <v>18.36</v>
      </c>
      <c r="N208" s="140"/>
      <c r="O208" s="140"/>
      <c r="P208" s="140"/>
      <c r="Q208" s="140"/>
      <c r="R208" s="140"/>
      <c r="S208" s="140"/>
      <c r="T208" s="140"/>
      <c r="U208" s="140"/>
    </row>
    <row r="209" spans="1:21" ht="15.75" customHeight="1">
      <c r="A209" s="123" t="s">
        <v>65</v>
      </c>
      <c r="B209" s="123" t="s">
        <v>324</v>
      </c>
      <c r="C209" s="123" t="s">
        <v>325</v>
      </c>
      <c r="D209" s="123" t="s">
        <v>119</v>
      </c>
      <c r="E209" s="123" t="s">
        <v>120</v>
      </c>
      <c r="F209" s="123" t="s">
        <v>326</v>
      </c>
      <c r="G209" s="123" t="s">
        <v>327</v>
      </c>
      <c r="H209" s="141">
        <f t="shared" si="6"/>
        <v>1.8</v>
      </c>
      <c r="I209" s="141">
        <f t="shared" si="7"/>
        <v>1.8</v>
      </c>
      <c r="J209" s="140"/>
      <c r="K209" s="140"/>
      <c r="L209" s="140"/>
      <c r="M209" s="141">
        <v>1.8</v>
      </c>
      <c r="N209" s="140"/>
      <c r="O209" s="140"/>
      <c r="P209" s="140"/>
      <c r="Q209" s="140"/>
      <c r="R209" s="140"/>
      <c r="S209" s="140"/>
      <c r="T209" s="140"/>
      <c r="U209" s="140"/>
    </row>
    <row r="210" spans="1:21" ht="15.75" customHeight="1">
      <c r="A210" s="123" t="s">
        <v>65</v>
      </c>
      <c r="B210" s="123" t="s">
        <v>324</v>
      </c>
      <c r="C210" s="123" t="s">
        <v>325</v>
      </c>
      <c r="D210" s="123" t="s">
        <v>119</v>
      </c>
      <c r="E210" s="123" t="s">
        <v>120</v>
      </c>
      <c r="F210" s="123" t="s">
        <v>326</v>
      </c>
      <c r="G210" s="123" t="s">
        <v>327</v>
      </c>
      <c r="H210" s="141">
        <f t="shared" si="6"/>
        <v>0.54</v>
      </c>
      <c r="I210" s="141">
        <f t="shared" si="7"/>
        <v>0.54</v>
      </c>
      <c r="J210" s="140"/>
      <c r="K210" s="140"/>
      <c r="L210" s="140"/>
      <c r="M210" s="141">
        <v>0.54</v>
      </c>
      <c r="N210" s="140"/>
      <c r="O210" s="140"/>
      <c r="P210" s="140"/>
      <c r="Q210" s="140"/>
      <c r="R210" s="140"/>
      <c r="S210" s="140"/>
      <c r="T210" s="140"/>
      <c r="U210" s="140"/>
    </row>
    <row r="211" spans="1:21" ht="15.75" customHeight="1">
      <c r="A211" s="123" t="s">
        <v>65</v>
      </c>
      <c r="B211" s="123" t="s">
        <v>324</v>
      </c>
      <c r="C211" s="123" t="s">
        <v>325</v>
      </c>
      <c r="D211" s="123" t="s">
        <v>119</v>
      </c>
      <c r="E211" s="123" t="s">
        <v>120</v>
      </c>
      <c r="F211" s="123" t="s">
        <v>326</v>
      </c>
      <c r="G211" s="123" t="s">
        <v>327</v>
      </c>
      <c r="H211" s="141">
        <f t="shared" si="6"/>
        <v>0.54</v>
      </c>
      <c r="I211" s="141">
        <f t="shared" si="7"/>
        <v>0.54</v>
      </c>
      <c r="J211" s="140"/>
      <c r="K211" s="140"/>
      <c r="L211" s="140"/>
      <c r="M211" s="141">
        <v>0.54</v>
      </c>
      <c r="N211" s="140"/>
      <c r="O211" s="140"/>
      <c r="P211" s="140"/>
      <c r="Q211" s="140"/>
      <c r="R211" s="140"/>
      <c r="S211" s="140"/>
      <c r="T211" s="140"/>
      <c r="U211" s="140"/>
    </row>
    <row r="212" spans="1:21" ht="15.75" customHeight="1">
      <c r="A212" s="123" t="s">
        <v>65</v>
      </c>
      <c r="B212" s="123" t="s">
        <v>324</v>
      </c>
      <c r="C212" s="123" t="s">
        <v>325</v>
      </c>
      <c r="D212" s="123" t="s">
        <v>119</v>
      </c>
      <c r="E212" s="123" t="s">
        <v>120</v>
      </c>
      <c r="F212" s="123" t="s">
        <v>326</v>
      </c>
      <c r="G212" s="123" t="s">
        <v>327</v>
      </c>
      <c r="H212" s="141">
        <f t="shared" si="6"/>
        <v>0.54</v>
      </c>
      <c r="I212" s="141">
        <f t="shared" si="7"/>
        <v>0.54</v>
      </c>
      <c r="J212" s="140"/>
      <c r="K212" s="140"/>
      <c r="L212" s="140"/>
      <c r="M212" s="141">
        <v>0.54</v>
      </c>
      <c r="N212" s="140"/>
      <c r="O212" s="140"/>
      <c r="P212" s="140"/>
      <c r="Q212" s="140"/>
      <c r="R212" s="140"/>
      <c r="S212" s="140"/>
      <c r="T212" s="140"/>
      <c r="U212" s="140"/>
    </row>
    <row r="213" spans="1:21" ht="15.75" customHeight="1">
      <c r="A213" s="123" t="s">
        <v>65</v>
      </c>
      <c r="B213" s="123" t="s">
        <v>324</v>
      </c>
      <c r="C213" s="123" t="s">
        <v>325</v>
      </c>
      <c r="D213" s="123" t="s">
        <v>119</v>
      </c>
      <c r="E213" s="123" t="s">
        <v>120</v>
      </c>
      <c r="F213" s="123" t="s">
        <v>326</v>
      </c>
      <c r="G213" s="123" t="s">
        <v>327</v>
      </c>
      <c r="H213" s="141">
        <f t="shared" si="6"/>
        <v>18</v>
      </c>
      <c r="I213" s="141">
        <f t="shared" si="7"/>
        <v>18</v>
      </c>
      <c r="J213" s="140"/>
      <c r="K213" s="140"/>
      <c r="L213" s="140"/>
      <c r="M213" s="141">
        <v>18</v>
      </c>
      <c r="N213" s="140"/>
      <c r="O213" s="140"/>
      <c r="P213" s="140"/>
      <c r="Q213" s="140"/>
      <c r="R213" s="140"/>
      <c r="S213" s="140"/>
      <c r="T213" s="140"/>
      <c r="U213" s="140"/>
    </row>
    <row r="214" spans="1:21" ht="15.75" customHeight="1">
      <c r="A214" s="123" t="s">
        <v>65</v>
      </c>
      <c r="B214" s="123" t="s">
        <v>324</v>
      </c>
      <c r="C214" s="123" t="s">
        <v>325</v>
      </c>
      <c r="D214" s="123" t="s">
        <v>119</v>
      </c>
      <c r="E214" s="123" t="s">
        <v>120</v>
      </c>
      <c r="F214" s="123" t="s">
        <v>326</v>
      </c>
      <c r="G214" s="123" t="s">
        <v>327</v>
      </c>
      <c r="H214" s="141">
        <f t="shared" si="6"/>
        <v>111.84</v>
      </c>
      <c r="I214" s="141">
        <f t="shared" si="7"/>
        <v>111.84</v>
      </c>
      <c r="J214" s="140"/>
      <c r="K214" s="140"/>
      <c r="L214" s="140"/>
      <c r="M214" s="141">
        <v>111.84</v>
      </c>
      <c r="N214" s="140"/>
      <c r="O214" s="140"/>
      <c r="P214" s="140"/>
      <c r="Q214" s="140"/>
      <c r="R214" s="140"/>
      <c r="S214" s="140"/>
      <c r="T214" s="140"/>
      <c r="U214" s="140"/>
    </row>
    <row r="215" spans="1:21" ht="15.75" customHeight="1">
      <c r="A215" s="123" t="s">
        <v>65</v>
      </c>
      <c r="B215" s="123" t="s">
        <v>324</v>
      </c>
      <c r="C215" s="123" t="s">
        <v>325</v>
      </c>
      <c r="D215" s="123" t="s">
        <v>119</v>
      </c>
      <c r="E215" s="123" t="s">
        <v>120</v>
      </c>
      <c r="F215" s="123" t="s">
        <v>326</v>
      </c>
      <c r="G215" s="123" t="s">
        <v>327</v>
      </c>
      <c r="H215" s="141">
        <f t="shared" si="6"/>
        <v>26.4</v>
      </c>
      <c r="I215" s="141">
        <f t="shared" si="7"/>
        <v>26.4</v>
      </c>
      <c r="J215" s="140"/>
      <c r="K215" s="140"/>
      <c r="L215" s="140"/>
      <c r="M215" s="141">
        <v>26.4</v>
      </c>
      <c r="N215" s="140"/>
      <c r="O215" s="140"/>
      <c r="P215" s="140"/>
      <c r="Q215" s="140"/>
      <c r="R215" s="140"/>
      <c r="S215" s="140"/>
      <c r="T215" s="140"/>
      <c r="U215" s="140"/>
    </row>
    <row r="216" spans="1:21" ht="15.75" customHeight="1">
      <c r="A216" s="123" t="s">
        <v>65</v>
      </c>
      <c r="B216" s="123" t="s">
        <v>324</v>
      </c>
      <c r="C216" s="123" t="s">
        <v>325</v>
      </c>
      <c r="D216" s="123" t="s">
        <v>119</v>
      </c>
      <c r="E216" s="123" t="s">
        <v>120</v>
      </c>
      <c r="F216" s="123" t="s">
        <v>326</v>
      </c>
      <c r="G216" s="123" t="s">
        <v>327</v>
      </c>
      <c r="H216" s="141">
        <f t="shared" si="6"/>
        <v>15.84</v>
      </c>
      <c r="I216" s="141">
        <f t="shared" si="7"/>
        <v>15.84</v>
      </c>
      <c r="J216" s="140"/>
      <c r="K216" s="140"/>
      <c r="L216" s="140"/>
      <c r="M216" s="141">
        <v>15.84</v>
      </c>
      <c r="N216" s="140"/>
      <c r="O216" s="140"/>
      <c r="P216" s="140"/>
      <c r="Q216" s="140"/>
      <c r="R216" s="140"/>
      <c r="S216" s="140"/>
      <c r="T216" s="140"/>
      <c r="U216" s="140"/>
    </row>
    <row r="217" spans="1:21" ht="15.75" customHeight="1">
      <c r="A217" s="123" t="s">
        <v>65</v>
      </c>
      <c r="B217" s="123" t="s">
        <v>324</v>
      </c>
      <c r="C217" s="123" t="s">
        <v>325</v>
      </c>
      <c r="D217" s="123" t="s">
        <v>119</v>
      </c>
      <c r="E217" s="123" t="s">
        <v>120</v>
      </c>
      <c r="F217" s="123" t="s">
        <v>326</v>
      </c>
      <c r="G217" s="123" t="s">
        <v>327</v>
      </c>
      <c r="H217" s="141">
        <f t="shared" si="6"/>
        <v>1.8</v>
      </c>
      <c r="I217" s="141">
        <f t="shared" si="7"/>
        <v>1.8</v>
      </c>
      <c r="J217" s="140"/>
      <c r="K217" s="140"/>
      <c r="L217" s="140"/>
      <c r="M217" s="141">
        <v>1.8</v>
      </c>
      <c r="N217" s="140"/>
      <c r="O217" s="140"/>
      <c r="P217" s="140"/>
      <c r="Q217" s="140"/>
      <c r="R217" s="140"/>
      <c r="S217" s="140"/>
      <c r="T217" s="140"/>
      <c r="U217" s="140"/>
    </row>
    <row r="218" spans="1:21" ht="15.75" customHeight="1">
      <c r="A218" s="123" t="s">
        <v>65</v>
      </c>
      <c r="B218" s="123" t="s">
        <v>324</v>
      </c>
      <c r="C218" s="123" t="s">
        <v>325</v>
      </c>
      <c r="D218" s="123" t="s">
        <v>119</v>
      </c>
      <c r="E218" s="123" t="s">
        <v>120</v>
      </c>
      <c r="F218" s="123" t="s">
        <v>326</v>
      </c>
      <c r="G218" s="123" t="s">
        <v>327</v>
      </c>
      <c r="H218" s="141">
        <f t="shared" si="6"/>
        <v>156.72</v>
      </c>
      <c r="I218" s="141">
        <f t="shared" si="7"/>
        <v>156.72</v>
      </c>
      <c r="J218" s="146"/>
      <c r="K218" s="146"/>
      <c r="L218" s="146"/>
      <c r="M218" s="141">
        <v>156.72</v>
      </c>
      <c r="N218" s="146"/>
      <c r="O218" s="146"/>
      <c r="P218" s="146"/>
      <c r="Q218" s="146"/>
      <c r="R218" s="146"/>
      <c r="S218" s="146"/>
      <c r="T218" s="146"/>
      <c r="U218" s="146"/>
    </row>
    <row r="219" spans="1:21" ht="15.75" customHeight="1">
      <c r="A219" s="123" t="s">
        <v>65</v>
      </c>
      <c r="B219" s="123" t="s">
        <v>328</v>
      </c>
      <c r="C219" s="123" t="s">
        <v>329</v>
      </c>
      <c r="D219" s="123" t="s">
        <v>79</v>
      </c>
      <c r="E219" s="123" t="s">
        <v>78</v>
      </c>
      <c r="F219" s="123" t="s">
        <v>326</v>
      </c>
      <c r="G219" s="123" t="s">
        <v>327</v>
      </c>
      <c r="H219" s="141">
        <f t="shared" si="6"/>
        <v>2.78</v>
      </c>
      <c r="I219" s="141">
        <f t="shared" si="7"/>
        <v>2.78</v>
      </c>
      <c r="J219" s="146"/>
      <c r="K219" s="146"/>
      <c r="L219" s="146"/>
      <c r="M219" s="141">
        <v>2.78</v>
      </c>
      <c r="N219" s="146"/>
      <c r="O219" s="146"/>
      <c r="P219" s="146"/>
      <c r="Q219" s="146"/>
      <c r="R219" s="146"/>
      <c r="S219" s="146"/>
      <c r="T219" s="146"/>
      <c r="U219" s="146"/>
    </row>
    <row r="220" spans="1:21" ht="15.75" customHeight="1">
      <c r="A220" s="123" t="s">
        <v>65</v>
      </c>
      <c r="B220" s="123" t="s">
        <v>328</v>
      </c>
      <c r="C220" s="123" t="s">
        <v>329</v>
      </c>
      <c r="D220" s="123" t="s">
        <v>81</v>
      </c>
      <c r="E220" s="123" t="s">
        <v>78</v>
      </c>
      <c r="F220" s="123" t="s">
        <v>326</v>
      </c>
      <c r="G220" s="123" t="s">
        <v>327</v>
      </c>
      <c r="H220" s="141">
        <f t="shared" si="6"/>
        <v>3.6</v>
      </c>
      <c r="I220" s="141">
        <f t="shared" si="7"/>
        <v>3.6</v>
      </c>
      <c r="J220" s="146"/>
      <c r="K220" s="146"/>
      <c r="L220" s="146"/>
      <c r="M220" s="141">
        <v>3.6</v>
      </c>
      <c r="N220" s="146"/>
      <c r="O220" s="146"/>
      <c r="P220" s="146"/>
      <c r="Q220" s="146"/>
      <c r="R220" s="146"/>
      <c r="S220" s="146"/>
      <c r="T220" s="146"/>
      <c r="U220" s="146"/>
    </row>
    <row r="221" spans="1:21" ht="15.75" customHeight="1">
      <c r="A221" s="123" t="s">
        <v>65</v>
      </c>
      <c r="B221" s="123" t="s">
        <v>328</v>
      </c>
      <c r="C221" s="123" t="s">
        <v>329</v>
      </c>
      <c r="D221" s="123" t="s">
        <v>81</v>
      </c>
      <c r="E221" s="123" t="s">
        <v>78</v>
      </c>
      <c r="F221" s="123" t="s">
        <v>326</v>
      </c>
      <c r="G221" s="123" t="s">
        <v>327</v>
      </c>
      <c r="H221" s="141">
        <f t="shared" si="6"/>
        <v>49.5</v>
      </c>
      <c r="I221" s="141">
        <f t="shared" si="7"/>
        <v>49.5</v>
      </c>
      <c r="J221" s="146"/>
      <c r="K221" s="146"/>
      <c r="L221" s="146"/>
      <c r="M221" s="141">
        <v>49.5</v>
      </c>
      <c r="N221" s="146"/>
      <c r="O221" s="146"/>
      <c r="P221" s="146"/>
      <c r="Q221" s="146"/>
      <c r="R221" s="146"/>
      <c r="S221" s="146"/>
      <c r="T221" s="146"/>
      <c r="U221" s="146"/>
    </row>
    <row r="222" spans="1:21" ht="15.75" customHeight="1">
      <c r="A222" s="123" t="s">
        <v>65</v>
      </c>
      <c r="B222" s="123" t="s">
        <v>328</v>
      </c>
      <c r="C222" s="123" t="s">
        <v>329</v>
      </c>
      <c r="D222" s="123" t="s">
        <v>111</v>
      </c>
      <c r="E222" s="123" t="s">
        <v>112</v>
      </c>
      <c r="F222" s="123" t="s">
        <v>326</v>
      </c>
      <c r="G222" s="123" t="s">
        <v>327</v>
      </c>
      <c r="H222" s="141">
        <f t="shared" si="6"/>
        <v>1.2</v>
      </c>
      <c r="I222" s="141">
        <f t="shared" si="7"/>
        <v>1.2</v>
      </c>
      <c r="J222" s="146"/>
      <c r="K222" s="146"/>
      <c r="L222" s="146"/>
      <c r="M222" s="141">
        <v>1.2</v>
      </c>
      <c r="N222" s="146"/>
      <c r="O222" s="146"/>
      <c r="P222" s="146"/>
      <c r="Q222" s="146"/>
      <c r="R222" s="146"/>
      <c r="S222" s="146"/>
      <c r="T222" s="146"/>
      <c r="U222" s="146"/>
    </row>
    <row r="223" spans="1:21" ht="15.75" customHeight="1">
      <c r="A223" s="123" t="s">
        <v>65</v>
      </c>
      <c r="B223" s="123" t="s">
        <v>328</v>
      </c>
      <c r="C223" s="123" t="s">
        <v>329</v>
      </c>
      <c r="D223" s="123" t="s">
        <v>113</v>
      </c>
      <c r="E223" s="123" t="s">
        <v>114</v>
      </c>
      <c r="F223" s="123" t="s">
        <v>326</v>
      </c>
      <c r="G223" s="123" t="s">
        <v>327</v>
      </c>
      <c r="H223" s="141">
        <f t="shared" si="6"/>
        <v>0.6</v>
      </c>
      <c r="I223" s="141">
        <f t="shared" si="7"/>
        <v>0.6</v>
      </c>
      <c r="J223" s="146"/>
      <c r="K223" s="146"/>
      <c r="L223" s="146"/>
      <c r="M223" s="141">
        <v>0.6</v>
      </c>
      <c r="N223" s="146"/>
      <c r="O223" s="146"/>
      <c r="P223" s="146"/>
      <c r="Q223" s="146"/>
      <c r="R223" s="146"/>
      <c r="S223" s="146"/>
      <c r="T223" s="146"/>
      <c r="U223" s="146"/>
    </row>
    <row r="224" spans="1:21" ht="15.75" customHeight="1">
      <c r="A224" s="123" t="s">
        <v>65</v>
      </c>
      <c r="B224" s="123" t="s">
        <v>328</v>
      </c>
      <c r="C224" s="123" t="s">
        <v>329</v>
      </c>
      <c r="D224" s="123" t="s">
        <v>117</v>
      </c>
      <c r="E224" s="123" t="s">
        <v>118</v>
      </c>
      <c r="F224" s="123" t="s">
        <v>326</v>
      </c>
      <c r="G224" s="123" t="s">
        <v>327</v>
      </c>
      <c r="H224" s="141">
        <f t="shared" si="6"/>
        <v>0.6</v>
      </c>
      <c r="I224" s="141">
        <f t="shared" si="7"/>
        <v>0.6</v>
      </c>
      <c r="J224" s="146"/>
      <c r="K224" s="146"/>
      <c r="L224" s="146"/>
      <c r="M224" s="141">
        <v>0.6</v>
      </c>
      <c r="N224" s="146"/>
      <c r="O224" s="146"/>
      <c r="P224" s="146"/>
      <c r="Q224" s="146"/>
      <c r="R224" s="146"/>
      <c r="S224" s="146"/>
      <c r="T224" s="146"/>
      <c r="U224" s="146"/>
    </row>
    <row r="225" spans="1:21" ht="15.75" customHeight="1">
      <c r="A225" s="123" t="s">
        <v>65</v>
      </c>
      <c r="B225" s="123" t="s">
        <v>328</v>
      </c>
      <c r="C225" s="123" t="s">
        <v>329</v>
      </c>
      <c r="D225" s="123" t="s">
        <v>119</v>
      </c>
      <c r="E225" s="123" t="s">
        <v>120</v>
      </c>
      <c r="F225" s="123" t="s">
        <v>326</v>
      </c>
      <c r="G225" s="123" t="s">
        <v>327</v>
      </c>
      <c r="H225" s="141">
        <f t="shared" si="6"/>
        <v>49.5</v>
      </c>
      <c r="I225" s="141">
        <f t="shared" si="7"/>
        <v>49.5</v>
      </c>
      <c r="J225" s="146"/>
      <c r="K225" s="146"/>
      <c r="L225" s="146"/>
      <c r="M225" s="141">
        <v>49.5</v>
      </c>
      <c r="N225" s="146"/>
      <c r="O225" s="146"/>
      <c r="P225" s="146"/>
      <c r="Q225" s="146"/>
      <c r="R225" s="146"/>
      <c r="S225" s="146"/>
      <c r="T225" s="146"/>
      <c r="U225" s="146"/>
    </row>
    <row r="226" spans="1:21" ht="15.75" customHeight="1">
      <c r="A226" s="123" t="s">
        <v>65</v>
      </c>
      <c r="B226" s="123" t="s">
        <v>328</v>
      </c>
      <c r="C226" s="123" t="s">
        <v>329</v>
      </c>
      <c r="D226" s="123" t="s">
        <v>119</v>
      </c>
      <c r="E226" s="123" t="s">
        <v>120</v>
      </c>
      <c r="F226" s="123" t="s">
        <v>326</v>
      </c>
      <c r="G226" s="123" t="s">
        <v>327</v>
      </c>
      <c r="H226" s="141">
        <f t="shared" si="6"/>
        <v>63</v>
      </c>
      <c r="I226" s="141">
        <f t="shared" si="7"/>
        <v>63</v>
      </c>
      <c r="J226" s="146"/>
      <c r="K226" s="146"/>
      <c r="L226" s="146"/>
      <c r="M226" s="141">
        <v>63</v>
      </c>
      <c r="N226" s="146"/>
      <c r="O226" s="146"/>
      <c r="P226" s="146"/>
      <c r="Q226" s="146"/>
      <c r="R226" s="146"/>
      <c r="S226" s="146"/>
      <c r="T226" s="146"/>
      <c r="U226" s="146"/>
    </row>
    <row r="227" spans="1:21" ht="15.75" customHeight="1">
      <c r="A227" s="123" t="s">
        <v>65</v>
      </c>
      <c r="B227" s="123" t="s">
        <v>328</v>
      </c>
      <c r="C227" s="123" t="s">
        <v>329</v>
      </c>
      <c r="D227" s="123" t="s">
        <v>119</v>
      </c>
      <c r="E227" s="123" t="s">
        <v>120</v>
      </c>
      <c r="F227" s="123" t="s">
        <v>326</v>
      </c>
      <c r="G227" s="123" t="s">
        <v>327</v>
      </c>
      <c r="H227" s="141">
        <f t="shared" si="6"/>
        <v>56.1</v>
      </c>
      <c r="I227" s="141">
        <f t="shared" si="7"/>
        <v>56.1</v>
      </c>
      <c r="J227" s="146"/>
      <c r="K227" s="146"/>
      <c r="L227" s="146"/>
      <c r="M227" s="141">
        <v>56.1</v>
      </c>
      <c r="N227" s="146"/>
      <c r="O227" s="146"/>
      <c r="P227" s="146"/>
      <c r="Q227" s="146"/>
      <c r="R227" s="146"/>
      <c r="S227" s="146"/>
      <c r="T227" s="146"/>
      <c r="U227" s="146"/>
    </row>
    <row r="228" spans="1:21" ht="15.75" customHeight="1">
      <c r="A228" s="123" t="s">
        <v>65</v>
      </c>
      <c r="B228" s="123" t="s">
        <v>328</v>
      </c>
      <c r="C228" s="123" t="s">
        <v>329</v>
      </c>
      <c r="D228" s="123" t="s">
        <v>119</v>
      </c>
      <c r="E228" s="123" t="s">
        <v>120</v>
      </c>
      <c r="F228" s="123" t="s">
        <v>326</v>
      </c>
      <c r="G228" s="123" t="s">
        <v>327</v>
      </c>
      <c r="H228" s="141">
        <f t="shared" si="6"/>
        <v>18</v>
      </c>
      <c r="I228" s="141">
        <f t="shared" si="7"/>
        <v>18</v>
      </c>
      <c r="J228" s="146"/>
      <c r="K228" s="146"/>
      <c r="L228" s="146"/>
      <c r="M228" s="141">
        <v>18</v>
      </c>
      <c r="N228" s="146"/>
      <c r="O228" s="146"/>
      <c r="P228" s="146"/>
      <c r="Q228" s="146"/>
      <c r="R228" s="146"/>
      <c r="S228" s="146"/>
      <c r="T228" s="146"/>
      <c r="U228" s="146"/>
    </row>
    <row r="229" spans="1:21" ht="15.75" customHeight="1">
      <c r="A229" s="123" t="s">
        <v>65</v>
      </c>
      <c r="B229" s="123" t="s">
        <v>328</v>
      </c>
      <c r="C229" s="123" t="s">
        <v>329</v>
      </c>
      <c r="D229" s="123" t="s">
        <v>119</v>
      </c>
      <c r="E229" s="123" t="s">
        <v>120</v>
      </c>
      <c r="F229" s="123" t="s">
        <v>326</v>
      </c>
      <c r="G229" s="123" t="s">
        <v>327</v>
      </c>
      <c r="H229" s="141">
        <f t="shared" si="6"/>
        <v>2.68</v>
      </c>
      <c r="I229" s="141">
        <f t="shared" si="7"/>
        <v>2.68</v>
      </c>
      <c r="J229" s="146"/>
      <c r="K229" s="146"/>
      <c r="L229" s="146"/>
      <c r="M229" s="141">
        <v>2.68</v>
      </c>
      <c r="N229" s="146"/>
      <c r="O229" s="146"/>
      <c r="P229" s="146"/>
      <c r="Q229" s="146"/>
      <c r="R229" s="146"/>
      <c r="S229" s="146"/>
      <c r="T229" s="146"/>
      <c r="U229" s="146"/>
    </row>
    <row r="230" spans="1:21" ht="15.75" customHeight="1">
      <c r="A230" s="123" t="s">
        <v>65</v>
      </c>
      <c r="B230" s="123" t="s">
        <v>328</v>
      </c>
      <c r="C230" s="123" t="s">
        <v>329</v>
      </c>
      <c r="D230" s="123" t="s">
        <v>119</v>
      </c>
      <c r="E230" s="123" t="s">
        <v>120</v>
      </c>
      <c r="F230" s="123" t="s">
        <v>326</v>
      </c>
      <c r="G230" s="123" t="s">
        <v>327</v>
      </c>
      <c r="H230" s="141">
        <f t="shared" si="6"/>
        <v>3.6</v>
      </c>
      <c r="I230" s="141">
        <f t="shared" si="7"/>
        <v>3.6</v>
      </c>
      <c r="J230" s="146"/>
      <c r="K230" s="146"/>
      <c r="L230" s="146"/>
      <c r="M230" s="141">
        <v>3.6</v>
      </c>
      <c r="N230" s="146"/>
      <c r="O230" s="146"/>
      <c r="P230" s="146"/>
      <c r="Q230" s="146"/>
      <c r="R230" s="146"/>
      <c r="S230" s="146"/>
      <c r="T230" s="146"/>
      <c r="U230" s="146"/>
    </row>
    <row r="231" spans="1:21" ht="15.75" customHeight="1">
      <c r="A231" s="123" t="s">
        <v>65</v>
      </c>
      <c r="B231" s="123" t="s">
        <v>330</v>
      </c>
      <c r="C231" s="123" t="s">
        <v>331</v>
      </c>
      <c r="D231" s="123" t="s">
        <v>79</v>
      </c>
      <c r="E231" s="123" t="s">
        <v>78</v>
      </c>
      <c r="F231" s="123" t="s">
        <v>332</v>
      </c>
      <c r="G231" s="123" t="s">
        <v>333</v>
      </c>
      <c r="H231" s="141">
        <f t="shared" si="6"/>
        <v>0.02</v>
      </c>
      <c r="I231" s="141">
        <f t="shared" si="7"/>
        <v>0.02</v>
      </c>
      <c r="J231" s="146"/>
      <c r="K231" s="146"/>
      <c r="L231" s="146"/>
      <c r="M231" s="141">
        <v>0.02</v>
      </c>
      <c r="N231" s="146"/>
      <c r="O231" s="146"/>
      <c r="P231" s="146"/>
      <c r="Q231" s="146"/>
      <c r="R231" s="146"/>
      <c r="S231" s="146"/>
      <c r="T231" s="146"/>
      <c r="U231" s="146"/>
    </row>
    <row r="232" spans="1:21" ht="15.75" customHeight="1">
      <c r="A232" s="123" t="s">
        <v>65</v>
      </c>
      <c r="B232" s="123" t="s">
        <v>330</v>
      </c>
      <c r="C232" s="123" t="s">
        <v>331</v>
      </c>
      <c r="D232" s="123" t="s">
        <v>86</v>
      </c>
      <c r="E232" s="123" t="s">
        <v>87</v>
      </c>
      <c r="F232" s="123" t="s">
        <v>332</v>
      </c>
      <c r="G232" s="123" t="s">
        <v>333</v>
      </c>
      <c r="H232" s="141">
        <f t="shared" si="6"/>
        <v>0.01</v>
      </c>
      <c r="I232" s="141">
        <f t="shared" si="7"/>
        <v>0.01</v>
      </c>
      <c r="J232" s="146"/>
      <c r="K232" s="146"/>
      <c r="L232" s="146"/>
      <c r="M232" s="141">
        <v>0.01</v>
      </c>
      <c r="N232" s="146"/>
      <c r="O232" s="146"/>
      <c r="P232" s="146"/>
      <c r="Q232" s="146"/>
      <c r="R232" s="146"/>
      <c r="S232" s="146"/>
      <c r="T232" s="146"/>
      <c r="U232" s="146"/>
    </row>
    <row r="233" spans="1:21" ht="15.75" customHeight="1">
      <c r="A233" s="123" t="s">
        <v>65</v>
      </c>
      <c r="B233" s="123" t="s">
        <v>330</v>
      </c>
      <c r="C233" s="123" t="s">
        <v>331</v>
      </c>
      <c r="D233" s="123" t="s">
        <v>89</v>
      </c>
      <c r="E233" s="123" t="s">
        <v>90</v>
      </c>
      <c r="F233" s="123" t="s">
        <v>332</v>
      </c>
      <c r="G233" s="123" t="s">
        <v>333</v>
      </c>
      <c r="H233" s="141">
        <f t="shared" si="6"/>
        <v>0.01</v>
      </c>
      <c r="I233" s="141">
        <f t="shared" si="7"/>
        <v>0.01</v>
      </c>
      <c r="J233" s="146"/>
      <c r="K233" s="146"/>
      <c r="L233" s="146"/>
      <c r="M233" s="141">
        <v>0.01</v>
      </c>
      <c r="N233" s="146"/>
      <c r="O233" s="146"/>
      <c r="P233" s="146"/>
      <c r="Q233" s="146"/>
      <c r="R233" s="146"/>
      <c r="S233" s="146"/>
      <c r="T233" s="146"/>
      <c r="U233" s="146"/>
    </row>
    <row r="234" spans="1:21" ht="15.75" customHeight="1">
      <c r="A234" s="123" t="s">
        <v>65</v>
      </c>
      <c r="B234" s="123" t="s">
        <v>330</v>
      </c>
      <c r="C234" s="123" t="s">
        <v>331</v>
      </c>
      <c r="D234" s="123" t="s">
        <v>113</v>
      </c>
      <c r="E234" s="123" t="s">
        <v>114</v>
      </c>
      <c r="F234" s="123" t="s">
        <v>332</v>
      </c>
      <c r="G234" s="123" t="s">
        <v>333</v>
      </c>
      <c r="H234" s="141">
        <f t="shared" si="6"/>
        <v>0.01</v>
      </c>
      <c r="I234" s="141">
        <f t="shared" si="7"/>
        <v>0.01</v>
      </c>
      <c r="J234" s="146"/>
      <c r="K234" s="146"/>
      <c r="L234" s="146"/>
      <c r="M234" s="141">
        <v>0.01</v>
      </c>
      <c r="N234" s="146"/>
      <c r="O234" s="146"/>
      <c r="P234" s="146"/>
      <c r="Q234" s="146"/>
      <c r="R234" s="146"/>
      <c r="S234" s="146"/>
      <c r="T234" s="146"/>
      <c r="U234" s="146"/>
    </row>
    <row r="235" spans="1:21" ht="15.75" customHeight="1">
      <c r="A235" s="123" t="s">
        <v>65</v>
      </c>
      <c r="B235" s="123" t="s">
        <v>334</v>
      </c>
      <c r="C235" s="123" t="s">
        <v>335</v>
      </c>
      <c r="D235" s="123" t="s">
        <v>81</v>
      </c>
      <c r="E235" s="123" t="s">
        <v>78</v>
      </c>
      <c r="F235" s="123" t="s">
        <v>336</v>
      </c>
      <c r="G235" s="123" t="s">
        <v>337</v>
      </c>
      <c r="H235" s="141">
        <f t="shared" si="6"/>
        <v>0.45</v>
      </c>
      <c r="I235" s="141">
        <f t="shared" si="7"/>
        <v>0.45</v>
      </c>
      <c r="J235" s="146"/>
      <c r="K235" s="146"/>
      <c r="L235" s="146"/>
      <c r="M235" s="141">
        <v>0.45</v>
      </c>
      <c r="N235" s="146"/>
      <c r="O235" s="146"/>
      <c r="P235" s="146"/>
      <c r="Q235" s="146"/>
      <c r="R235" s="146"/>
      <c r="S235" s="146"/>
      <c r="T235" s="146"/>
      <c r="U235" s="146"/>
    </row>
    <row r="236" spans="1:21" ht="15.75" customHeight="1">
      <c r="A236" s="123" t="s">
        <v>65</v>
      </c>
      <c r="B236" s="123" t="s">
        <v>334</v>
      </c>
      <c r="C236" s="123" t="s">
        <v>335</v>
      </c>
      <c r="D236" s="123" t="s">
        <v>119</v>
      </c>
      <c r="E236" s="123" t="s">
        <v>120</v>
      </c>
      <c r="F236" s="123" t="s">
        <v>336</v>
      </c>
      <c r="G236" s="123" t="s">
        <v>337</v>
      </c>
      <c r="H236" s="141">
        <f t="shared" si="6"/>
        <v>1.41</v>
      </c>
      <c r="I236" s="141">
        <f t="shared" si="7"/>
        <v>1.41</v>
      </c>
      <c r="J236" s="146"/>
      <c r="K236" s="146"/>
      <c r="L236" s="146"/>
      <c r="M236" s="141">
        <v>1.41</v>
      </c>
      <c r="N236" s="146"/>
      <c r="O236" s="146"/>
      <c r="P236" s="146"/>
      <c r="Q236" s="146"/>
      <c r="R236" s="146"/>
      <c r="S236" s="146"/>
      <c r="T236" s="146"/>
      <c r="U236" s="146"/>
    </row>
    <row r="237" spans="1:21" ht="18" customHeight="1">
      <c r="A237" s="144" t="s">
        <v>172</v>
      </c>
      <c r="B237" s="144" t="s">
        <v>172</v>
      </c>
      <c r="C237" s="144"/>
      <c r="D237" s="144"/>
      <c r="E237" s="144"/>
      <c r="F237" s="144"/>
      <c r="G237" s="144"/>
      <c r="H237" s="145">
        <f>SUM(H9:H236)</f>
        <v>2022.5500000000004</v>
      </c>
      <c r="I237" s="145">
        <f>SUM(I9:I236)</f>
        <v>2022.5500000000004</v>
      </c>
      <c r="J237" s="147"/>
      <c r="K237" s="147"/>
      <c r="L237" s="147"/>
      <c r="M237" s="145">
        <f>SUM(M9:M236)</f>
        <v>2022.5500000000004</v>
      </c>
      <c r="N237" s="147"/>
      <c r="O237" s="147"/>
      <c r="P237" s="147"/>
      <c r="Q237" s="147"/>
      <c r="R237" s="147"/>
      <c r="S237" s="147"/>
      <c r="T237" s="147"/>
      <c r="U237" s="147" t="s">
        <v>43</v>
      </c>
    </row>
  </sheetData>
  <sheetProtection/>
  <autoFilter ref="A7:W237"/>
  <mergeCells count="26">
    <mergeCell ref="A2:U2"/>
    <mergeCell ref="A3:I3"/>
    <mergeCell ref="H4:U4"/>
    <mergeCell ref="I5:N5"/>
    <mergeCell ref="P5:U5"/>
    <mergeCell ref="I6:J6"/>
    <mergeCell ref="A237:B237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5:O7"/>
    <mergeCell ref="P6:P7"/>
    <mergeCell ref="Q6:Q7"/>
    <mergeCell ref="R6:R7"/>
    <mergeCell ref="S6:S7"/>
    <mergeCell ref="T6:T7"/>
    <mergeCell ref="U6:U7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"/>
  <sheetViews>
    <sheetView tabSelected="1" workbookViewId="0" topLeftCell="A1">
      <selection activeCell="O10" sqref="O10"/>
    </sheetView>
  </sheetViews>
  <sheetFormatPr defaultColWidth="9.140625" defaultRowHeight="14.25" customHeight="1"/>
  <cols>
    <col min="1" max="1" width="14.57421875" style="29" customWidth="1"/>
    <col min="2" max="2" width="10.28125" style="29" bestFit="1" customWidth="1"/>
    <col min="3" max="3" width="23.8515625" style="29" customWidth="1"/>
    <col min="4" max="4" width="27.28125" style="29" customWidth="1"/>
    <col min="5" max="5" width="11.140625" style="29" customWidth="1"/>
    <col min="6" max="6" width="16.28125" style="29" customWidth="1"/>
    <col min="7" max="7" width="9.8515625" style="29" customWidth="1"/>
    <col min="8" max="8" width="10.140625" style="29" customWidth="1"/>
    <col min="9" max="9" width="10.00390625" style="29" customWidth="1"/>
    <col min="10" max="10" width="11.8515625" style="29" customWidth="1"/>
    <col min="11" max="11" width="9.28125" style="29" customWidth="1"/>
    <col min="12" max="12" width="10.7109375" style="29" customWidth="1"/>
    <col min="13" max="15" width="11.140625" style="29" customWidth="1"/>
    <col min="16" max="16" width="12.140625" style="29" customWidth="1"/>
    <col min="17" max="17" width="10.00390625" style="29" customWidth="1"/>
    <col min="18" max="18" width="10.57421875" style="29" customWidth="1"/>
    <col min="19" max="19" width="10.28125" style="29" customWidth="1"/>
    <col min="20" max="20" width="10.421875" style="29" customWidth="1"/>
    <col min="21" max="22" width="11.140625" style="29" customWidth="1"/>
    <col min="23" max="23" width="9.140625" style="29" customWidth="1"/>
    <col min="24" max="24" width="10.28125" style="29" customWidth="1"/>
    <col min="25" max="27" width="11.7109375" style="29" customWidth="1"/>
    <col min="28" max="28" width="10.28125" style="29" customWidth="1"/>
    <col min="29" max="29" width="9.140625" style="29" customWidth="1"/>
    <col min="30" max="16384" width="9.140625" style="29" customWidth="1"/>
  </cols>
  <sheetData>
    <row r="1" spans="5:28" ht="13.5" customHeight="1">
      <c r="E1" s="126"/>
      <c r="F1" s="126"/>
      <c r="G1" s="126"/>
      <c r="H1" s="126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AB1" s="31"/>
    </row>
    <row r="2" spans="1:28" ht="51.75" customHeight="1">
      <c r="A2" s="89" t="s">
        <v>338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</row>
    <row r="3" spans="1:28" s="102" customFormat="1" ht="24" customHeight="1">
      <c r="A3" s="110" t="s">
        <v>1</v>
      </c>
      <c r="B3" s="110"/>
      <c r="C3" s="53"/>
      <c r="D3" s="53"/>
      <c r="E3" s="53"/>
      <c r="F3" s="53"/>
      <c r="G3" s="53"/>
      <c r="H3" s="53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AB3" s="112" t="s">
        <v>174</v>
      </c>
    </row>
    <row r="4" spans="1:28" ht="15.75" customHeight="1">
      <c r="A4" s="127" t="s">
        <v>339</v>
      </c>
      <c r="B4" s="127" t="s">
        <v>183</v>
      </c>
      <c r="C4" s="127" t="s">
        <v>184</v>
      </c>
      <c r="D4" s="127" t="s">
        <v>340</v>
      </c>
      <c r="E4" s="127" t="s">
        <v>185</v>
      </c>
      <c r="F4" s="127" t="s">
        <v>186</v>
      </c>
      <c r="G4" s="127" t="s">
        <v>341</v>
      </c>
      <c r="H4" s="127" t="s">
        <v>342</v>
      </c>
      <c r="I4" s="127" t="s">
        <v>52</v>
      </c>
      <c r="J4" s="70" t="s">
        <v>343</v>
      </c>
      <c r="K4" s="70"/>
      <c r="L4" s="70"/>
      <c r="M4" s="70"/>
      <c r="N4" s="70"/>
      <c r="O4" s="70"/>
      <c r="P4" s="70"/>
      <c r="Q4" s="70"/>
      <c r="R4" s="70"/>
      <c r="S4" s="70" t="s">
        <v>344</v>
      </c>
      <c r="T4" s="70"/>
      <c r="U4" s="70"/>
      <c r="V4" s="136" t="s">
        <v>58</v>
      </c>
      <c r="W4" s="70" t="s">
        <v>64</v>
      </c>
      <c r="X4" s="70"/>
      <c r="Y4" s="70"/>
      <c r="Z4" s="70"/>
      <c r="AA4" s="70"/>
      <c r="AB4" s="70"/>
    </row>
    <row r="5" spans="1:28" ht="17.25" customHeight="1">
      <c r="A5" s="127"/>
      <c r="B5" s="127"/>
      <c r="C5" s="127"/>
      <c r="D5" s="127"/>
      <c r="E5" s="127"/>
      <c r="F5" s="127"/>
      <c r="G5" s="127"/>
      <c r="H5" s="127"/>
      <c r="I5" s="127"/>
      <c r="J5" s="70" t="s">
        <v>55</v>
      </c>
      <c r="K5" s="70"/>
      <c r="L5" s="70"/>
      <c r="M5" s="70"/>
      <c r="N5" s="70"/>
      <c r="O5" s="70"/>
      <c r="P5" s="70"/>
      <c r="Q5" s="136" t="s">
        <v>56</v>
      </c>
      <c r="R5" s="136" t="s">
        <v>57</v>
      </c>
      <c r="S5" s="136" t="s">
        <v>55</v>
      </c>
      <c r="T5" s="136" t="s">
        <v>56</v>
      </c>
      <c r="U5" s="136" t="s">
        <v>57</v>
      </c>
      <c r="V5" s="136"/>
      <c r="W5" s="136" t="s">
        <v>54</v>
      </c>
      <c r="X5" s="136" t="s">
        <v>59</v>
      </c>
      <c r="Y5" s="136" t="s">
        <v>345</v>
      </c>
      <c r="Z5" s="136" t="s">
        <v>61</v>
      </c>
      <c r="AA5" s="136" t="s">
        <v>62</v>
      </c>
      <c r="AB5" s="136" t="s">
        <v>63</v>
      </c>
    </row>
    <row r="6" spans="1:28" ht="19.5" customHeight="1">
      <c r="A6" s="127"/>
      <c r="B6" s="127"/>
      <c r="C6" s="127"/>
      <c r="D6" s="127"/>
      <c r="E6" s="127"/>
      <c r="F6" s="127"/>
      <c r="G6" s="127"/>
      <c r="H6" s="127"/>
      <c r="I6" s="127"/>
      <c r="J6" s="55" t="s">
        <v>54</v>
      </c>
      <c r="K6" s="55"/>
      <c r="L6" s="55" t="s">
        <v>346</v>
      </c>
      <c r="M6" s="55" t="s">
        <v>347</v>
      </c>
      <c r="N6" s="55" t="s">
        <v>348</v>
      </c>
      <c r="O6" s="55" t="s">
        <v>349</v>
      </c>
      <c r="P6" s="55" t="s">
        <v>350</v>
      </c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</row>
    <row r="7" spans="1:28" ht="40.5" customHeight="1">
      <c r="A7" s="127"/>
      <c r="B7" s="127"/>
      <c r="C7" s="127"/>
      <c r="D7" s="127"/>
      <c r="E7" s="127"/>
      <c r="F7" s="127"/>
      <c r="G7" s="127"/>
      <c r="H7" s="127"/>
      <c r="I7" s="127"/>
      <c r="J7" s="133" t="s">
        <v>54</v>
      </c>
      <c r="K7" s="133" t="s">
        <v>351</v>
      </c>
      <c r="L7" s="55"/>
      <c r="M7" s="55"/>
      <c r="N7" s="55"/>
      <c r="O7" s="55"/>
      <c r="P7" s="55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</row>
    <row r="8" spans="1:28" ht="15" customHeight="1">
      <c r="A8" s="128">
        <v>1</v>
      </c>
      <c r="B8" s="128">
        <v>2</v>
      </c>
      <c r="C8" s="128">
        <v>3</v>
      </c>
      <c r="D8" s="128">
        <v>4</v>
      </c>
      <c r="E8" s="128">
        <v>5</v>
      </c>
      <c r="F8" s="128">
        <v>6</v>
      </c>
      <c r="G8" s="128">
        <v>7</v>
      </c>
      <c r="H8" s="128">
        <v>8</v>
      </c>
      <c r="I8" s="128">
        <v>9</v>
      </c>
      <c r="J8" s="128">
        <v>10</v>
      </c>
      <c r="K8" s="128">
        <v>11</v>
      </c>
      <c r="L8" s="128">
        <v>12</v>
      </c>
      <c r="M8" s="128">
        <v>13</v>
      </c>
      <c r="N8" s="128">
        <v>14</v>
      </c>
      <c r="O8" s="128">
        <v>15</v>
      </c>
      <c r="P8" s="128">
        <v>16</v>
      </c>
      <c r="Q8" s="128">
        <v>17</v>
      </c>
      <c r="R8" s="128">
        <v>18</v>
      </c>
      <c r="S8" s="128">
        <v>19</v>
      </c>
      <c r="T8" s="128">
        <v>20</v>
      </c>
      <c r="U8" s="128">
        <v>21</v>
      </c>
      <c r="V8" s="128">
        <v>22</v>
      </c>
      <c r="W8" s="128">
        <v>23</v>
      </c>
      <c r="X8" s="128">
        <v>24</v>
      </c>
      <c r="Y8" s="128">
        <v>25</v>
      </c>
      <c r="Z8" s="128">
        <v>26</v>
      </c>
      <c r="AA8" s="128">
        <v>27</v>
      </c>
      <c r="AB8" s="128">
        <v>28</v>
      </c>
    </row>
    <row r="9" spans="1:28" ht="18.75" customHeight="1">
      <c r="A9" s="92" t="s">
        <v>352</v>
      </c>
      <c r="B9" s="92"/>
      <c r="C9" s="92" t="s">
        <v>353</v>
      </c>
      <c r="D9" s="123" t="s">
        <v>65</v>
      </c>
      <c r="E9" s="92">
        <v>2070199</v>
      </c>
      <c r="F9" s="23" t="s">
        <v>88</v>
      </c>
      <c r="G9" s="92">
        <v>31099</v>
      </c>
      <c r="H9" s="92" t="s">
        <v>354</v>
      </c>
      <c r="I9" s="134">
        <f>J9</f>
        <v>30</v>
      </c>
      <c r="J9" s="134">
        <f>K9</f>
        <v>30</v>
      </c>
      <c r="K9" s="134">
        <v>30</v>
      </c>
      <c r="L9" s="134">
        <v>30</v>
      </c>
      <c r="M9" s="134"/>
      <c r="N9" s="134" t="s">
        <v>43</v>
      </c>
      <c r="O9" s="134" t="s">
        <v>43</v>
      </c>
      <c r="P9" s="134" t="s">
        <v>43</v>
      </c>
      <c r="Q9" s="134" t="s">
        <v>43</v>
      </c>
      <c r="R9" s="134" t="s">
        <v>43</v>
      </c>
      <c r="S9" s="134" t="s">
        <v>43</v>
      </c>
      <c r="T9" s="134"/>
      <c r="U9" s="134"/>
      <c r="V9" s="134" t="s">
        <v>43</v>
      </c>
      <c r="W9" s="134" t="s">
        <v>43</v>
      </c>
      <c r="X9" s="134" t="s">
        <v>43</v>
      </c>
      <c r="Y9" s="134" t="s">
        <v>43</v>
      </c>
      <c r="Z9" s="134"/>
      <c r="AA9" s="134" t="s">
        <v>43</v>
      </c>
      <c r="AB9" s="134" t="s">
        <v>43</v>
      </c>
    </row>
    <row r="10" spans="1:28" ht="18.75" customHeight="1">
      <c r="A10" s="129" t="s">
        <v>172</v>
      </c>
      <c r="B10" s="130"/>
      <c r="C10" s="131"/>
      <c r="D10" s="131"/>
      <c r="E10" s="131"/>
      <c r="F10" s="131"/>
      <c r="G10" s="131"/>
      <c r="H10" s="132"/>
      <c r="I10" s="135">
        <f>I9</f>
        <v>30</v>
      </c>
      <c r="J10" s="135">
        <f>J9</f>
        <v>30</v>
      </c>
      <c r="K10" s="135">
        <f>K9</f>
        <v>30</v>
      </c>
      <c r="L10" s="135">
        <f>L9</f>
        <v>30</v>
      </c>
      <c r="M10" s="135" t="s">
        <v>43</v>
      </c>
      <c r="N10" s="135" t="s">
        <v>43</v>
      </c>
      <c r="O10" s="135" t="s">
        <v>43</v>
      </c>
      <c r="P10" s="135" t="s">
        <v>43</v>
      </c>
      <c r="Q10" s="135" t="s">
        <v>43</v>
      </c>
      <c r="R10" s="135" t="s">
        <v>43</v>
      </c>
      <c r="S10" s="135" t="s">
        <v>43</v>
      </c>
      <c r="T10" s="135"/>
      <c r="U10" s="135"/>
      <c r="V10" s="135" t="s">
        <v>43</v>
      </c>
      <c r="W10" s="135" t="s">
        <v>43</v>
      </c>
      <c r="X10" s="135" t="s">
        <v>43</v>
      </c>
      <c r="Y10" s="135" t="s">
        <v>43</v>
      </c>
      <c r="Z10" s="135"/>
      <c r="AA10" s="135" t="s">
        <v>43</v>
      </c>
      <c r="AB10" s="135" t="s">
        <v>43</v>
      </c>
    </row>
  </sheetData>
  <sheetProtection/>
  <mergeCells count="34">
    <mergeCell ref="A2:AB2"/>
    <mergeCell ref="A3:H3"/>
    <mergeCell ref="J4:R4"/>
    <mergeCell ref="S4:U4"/>
    <mergeCell ref="W4:AB4"/>
    <mergeCell ref="J5:P5"/>
    <mergeCell ref="J6:K6"/>
    <mergeCell ref="A10:H10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6:L7"/>
    <mergeCell ref="M6:M7"/>
    <mergeCell ref="N6:N7"/>
    <mergeCell ref="O6:O7"/>
    <mergeCell ref="P6:P7"/>
    <mergeCell ref="Q5:Q7"/>
    <mergeCell ref="R5:R7"/>
    <mergeCell ref="S5:S7"/>
    <mergeCell ref="T5:T7"/>
    <mergeCell ref="U5:U7"/>
    <mergeCell ref="V4:V7"/>
    <mergeCell ref="W5:W7"/>
    <mergeCell ref="X5:X7"/>
    <mergeCell ref="Y5:Y7"/>
    <mergeCell ref="Z5:Z7"/>
    <mergeCell ref="AA5:AA7"/>
    <mergeCell ref="AB5:AB7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7"/>
  <sheetViews>
    <sheetView tabSelected="1" workbookViewId="0" topLeftCell="A1">
      <selection activeCell="O10" sqref="O10"/>
    </sheetView>
  </sheetViews>
  <sheetFormatPr defaultColWidth="9.140625" defaultRowHeight="12.75"/>
  <cols>
    <col min="1" max="1" width="34.28125" style="15" customWidth="1"/>
    <col min="2" max="2" width="29.00390625" style="15" customWidth="1"/>
    <col min="3" max="5" width="23.57421875" style="15" customWidth="1"/>
    <col min="6" max="6" width="11.28125" style="16" customWidth="1"/>
    <col min="7" max="7" width="25.140625" style="15" customWidth="1"/>
    <col min="8" max="8" width="15.57421875" style="16" customWidth="1"/>
    <col min="9" max="9" width="13.421875" style="16" customWidth="1"/>
    <col min="10" max="10" width="18.8515625" style="15" customWidth="1"/>
    <col min="11" max="11" width="9.140625" style="16" customWidth="1"/>
    <col min="12" max="16384" width="9.140625" style="16" customWidth="1"/>
  </cols>
  <sheetData>
    <row r="1" ht="12" customHeight="1">
      <c r="J1" s="28"/>
    </row>
    <row r="2" spans="1:10" s="121" customFormat="1" ht="36" customHeight="1">
      <c r="A2" s="17" t="s">
        <v>355</v>
      </c>
      <c r="B2" s="17"/>
      <c r="C2" s="17"/>
      <c r="D2" s="17"/>
      <c r="E2" s="17"/>
      <c r="F2" s="18"/>
      <c r="G2" s="17"/>
      <c r="H2" s="18"/>
      <c r="I2" s="18"/>
      <c r="J2" s="17"/>
    </row>
    <row r="3" spans="1:10" s="14" customFormat="1" ht="24" customHeight="1">
      <c r="A3" s="19" t="s">
        <v>1</v>
      </c>
      <c r="B3" s="20"/>
      <c r="C3" s="20"/>
      <c r="D3" s="20"/>
      <c r="E3" s="20"/>
      <c r="G3" s="20"/>
      <c r="J3" s="20"/>
    </row>
    <row r="4" spans="1:10" ht="44.25" customHeight="1">
      <c r="A4" s="21" t="s">
        <v>356</v>
      </c>
      <c r="B4" s="21" t="s">
        <v>357</v>
      </c>
      <c r="C4" s="21" t="s">
        <v>358</v>
      </c>
      <c r="D4" s="21" t="s">
        <v>359</v>
      </c>
      <c r="E4" s="21" t="s">
        <v>360</v>
      </c>
      <c r="F4" s="22" t="s">
        <v>361</v>
      </c>
      <c r="G4" s="21" t="s">
        <v>362</v>
      </c>
      <c r="H4" s="22" t="s">
        <v>363</v>
      </c>
      <c r="I4" s="22" t="s">
        <v>364</v>
      </c>
      <c r="J4" s="21" t="s">
        <v>365</v>
      </c>
    </row>
    <row r="5" spans="1:10" ht="14.25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2">
        <v>6</v>
      </c>
      <c r="G5" s="21">
        <v>7</v>
      </c>
      <c r="H5" s="22">
        <v>8</v>
      </c>
      <c r="I5" s="22">
        <v>9</v>
      </c>
      <c r="J5" s="21">
        <v>10</v>
      </c>
    </row>
    <row r="6" spans="1:10" ht="25.5" customHeight="1">
      <c r="A6" s="122" t="s">
        <v>366</v>
      </c>
      <c r="B6" s="122" t="s">
        <v>367</v>
      </c>
      <c r="C6" s="123" t="s">
        <v>368</v>
      </c>
      <c r="D6" s="123" t="s">
        <v>369</v>
      </c>
      <c r="E6" s="23" t="s">
        <v>370</v>
      </c>
      <c r="F6" s="123" t="s">
        <v>371</v>
      </c>
      <c r="G6" s="23" t="s">
        <v>372</v>
      </c>
      <c r="H6" s="123" t="s">
        <v>373</v>
      </c>
      <c r="I6" s="123" t="s">
        <v>374</v>
      </c>
      <c r="J6" s="23" t="s">
        <v>375</v>
      </c>
    </row>
    <row r="7" spans="1:10" ht="25.5" customHeight="1">
      <c r="A7" s="124"/>
      <c r="B7" s="124"/>
      <c r="C7" s="123" t="s">
        <v>368</v>
      </c>
      <c r="D7" s="123" t="s">
        <v>369</v>
      </c>
      <c r="E7" s="23" t="s">
        <v>376</v>
      </c>
      <c r="F7" s="123" t="s">
        <v>371</v>
      </c>
      <c r="G7" s="23" t="s">
        <v>377</v>
      </c>
      <c r="H7" s="123" t="s">
        <v>373</v>
      </c>
      <c r="I7" s="123" t="s">
        <v>374</v>
      </c>
      <c r="J7" s="23" t="s">
        <v>378</v>
      </c>
    </row>
    <row r="8" spans="1:10" ht="25.5" customHeight="1">
      <c r="A8" s="124"/>
      <c r="B8" s="124"/>
      <c r="C8" s="123" t="s">
        <v>368</v>
      </c>
      <c r="D8" s="123" t="s">
        <v>369</v>
      </c>
      <c r="E8" s="23" t="s">
        <v>379</v>
      </c>
      <c r="F8" s="123" t="s">
        <v>371</v>
      </c>
      <c r="G8" s="23" t="s">
        <v>380</v>
      </c>
      <c r="H8" s="123" t="s">
        <v>373</v>
      </c>
      <c r="I8" s="123" t="s">
        <v>374</v>
      </c>
      <c r="J8" s="23" t="s">
        <v>381</v>
      </c>
    </row>
    <row r="9" spans="1:10" ht="25.5" customHeight="1">
      <c r="A9" s="124"/>
      <c r="B9" s="124"/>
      <c r="C9" s="123" t="s">
        <v>382</v>
      </c>
      <c r="D9" s="123" t="s">
        <v>383</v>
      </c>
      <c r="E9" s="23" t="s">
        <v>384</v>
      </c>
      <c r="F9" s="123" t="s">
        <v>371</v>
      </c>
      <c r="G9" s="23" t="s">
        <v>385</v>
      </c>
      <c r="H9" s="123" t="s">
        <v>43</v>
      </c>
      <c r="I9" s="123" t="s">
        <v>386</v>
      </c>
      <c r="J9" s="23" t="s">
        <v>387</v>
      </c>
    </row>
    <row r="10" spans="1:10" ht="25.5" customHeight="1">
      <c r="A10" s="124"/>
      <c r="B10" s="124"/>
      <c r="C10" s="123" t="s">
        <v>388</v>
      </c>
      <c r="D10" s="123" t="s">
        <v>389</v>
      </c>
      <c r="E10" s="23" t="s">
        <v>390</v>
      </c>
      <c r="F10" s="123" t="s">
        <v>391</v>
      </c>
      <c r="G10" s="23" t="s">
        <v>392</v>
      </c>
      <c r="H10" s="123" t="s">
        <v>393</v>
      </c>
      <c r="I10" s="123" t="s">
        <v>374</v>
      </c>
      <c r="J10" s="23" t="s">
        <v>394</v>
      </c>
    </row>
    <row r="11" spans="1:10" ht="25.5" customHeight="1">
      <c r="A11" s="125"/>
      <c r="B11" s="125"/>
      <c r="C11" s="123" t="s">
        <v>388</v>
      </c>
      <c r="D11" s="123" t="s">
        <v>389</v>
      </c>
      <c r="E11" s="23" t="s">
        <v>395</v>
      </c>
      <c r="F11" s="123" t="s">
        <v>391</v>
      </c>
      <c r="G11" s="23" t="s">
        <v>392</v>
      </c>
      <c r="H11" s="123" t="s">
        <v>393</v>
      </c>
      <c r="I11" s="123" t="s">
        <v>374</v>
      </c>
      <c r="J11" s="23" t="s">
        <v>396</v>
      </c>
    </row>
    <row r="12" spans="1:10" ht="25.5" customHeight="1">
      <c r="A12" s="122" t="s">
        <v>397</v>
      </c>
      <c r="B12" s="122" t="s">
        <v>367</v>
      </c>
      <c r="C12" s="123" t="s">
        <v>368</v>
      </c>
      <c r="D12" s="123" t="s">
        <v>369</v>
      </c>
      <c r="E12" s="23" t="s">
        <v>370</v>
      </c>
      <c r="F12" s="123" t="s">
        <v>371</v>
      </c>
      <c r="G12" s="23" t="s">
        <v>372</v>
      </c>
      <c r="H12" s="123" t="s">
        <v>373</v>
      </c>
      <c r="I12" s="123" t="s">
        <v>374</v>
      </c>
      <c r="J12" s="23" t="s">
        <v>375</v>
      </c>
    </row>
    <row r="13" spans="1:10" ht="25.5" customHeight="1">
      <c r="A13" s="124"/>
      <c r="B13" s="124"/>
      <c r="C13" s="123" t="s">
        <v>368</v>
      </c>
      <c r="D13" s="123" t="s">
        <v>369</v>
      </c>
      <c r="E13" s="23" t="s">
        <v>376</v>
      </c>
      <c r="F13" s="123" t="s">
        <v>371</v>
      </c>
      <c r="G13" s="23" t="s">
        <v>377</v>
      </c>
      <c r="H13" s="123" t="s">
        <v>373</v>
      </c>
      <c r="I13" s="123" t="s">
        <v>374</v>
      </c>
      <c r="J13" s="23" t="s">
        <v>378</v>
      </c>
    </row>
    <row r="14" spans="1:10" ht="25.5" customHeight="1">
      <c r="A14" s="124"/>
      <c r="B14" s="124"/>
      <c r="C14" s="123" t="s">
        <v>368</v>
      </c>
      <c r="D14" s="123" t="s">
        <v>369</v>
      </c>
      <c r="E14" s="23" t="s">
        <v>379</v>
      </c>
      <c r="F14" s="123" t="s">
        <v>371</v>
      </c>
      <c r="G14" s="23" t="s">
        <v>380</v>
      </c>
      <c r="H14" s="123" t="s">
        <v>373</v>
      </c>
      <c r="I14" s="123" t="s">
        <v>374</v>
      </c>
      <c r="J14" s="23" t="s">
        <v>381</v>
      </c>
    </row>
    <row r="15" spans="1:10" ht="25.5" customHeight="1">
      <c r="A15" s="124"/>
      <c r="B15" s="124"/>
      <c r="C15" s="123" t="s">
        <v>382</v>
      </c>
      <c r="D15" s="123" t="s">
        <v>383</v>
      </c>
      <c r="E15" s="23" t="s">
        <v>384</v>
      </c>
      <c r="F15" s="123" t="s">
        <v>371</v>
      </c>
      <c r="G15" s="23" t="s">
        <v>385</v>
      </c>
      <c r="H15" s="123" t="s">
        <v>43</v>
      </c>
      <c r="I15" s="123" t="s">
        <v>386</v>
      </c>
      <c r="J15" s="23" t="s">
        <v>387</v>
      </c>
    </row>
    <row r="16" spans="1:10" ht="25.5" customHeight="1">
      <c r="A16" s="124"/>
      <c r="B16" s="124"/>
      <c r="C16" s="123" t="s">
        <v>388</v>
      </c>
      <c r="D16" s="123" t="s">
        <v>389</v>
      </c>
      <c r="E16" s="23" t="s">
        <v>390</v>
      </c>
      <c r="F16" s="123" t="s">
        <v>391</v>
      </c>
      <c r="G16" s="23" t="s">
        <v>392</v>
      </c>
      <c r="H16" s="123" t="s">
        <v>393</v>
      </c>
      <c r="I16" s="123" t="s">
        <v>374</v>
      </c>
      <c r="J16" s="23" t="s">
        <v>394</v>
      </c>
    </row>
    <row r="17" spans="1:10" ht="25.5" customHeight="1">
      <c r="A17" s="125"/>
      <c r="B17" s="125"/>
      <c r="C17" s="123" t="s">
        <v>388</v>
      </c>
      <c r="D17" s="123" t="s">
        <v>389</v>
      </c>
      <c r="E17" s="23" t="s">
        <v>395</v>
      </c>
      <c r="F17" s="123" t="s">
        <v>391</v>
      </c>
      <c r="G17" s="23" t="s">
        <v>392</v>
      </c>
      <c r="H17" s="123" t="s">
        <v>393</v>
      </c>
      <c r="I17" s="123" t="s">
        <v>374</v>
      </c>
      <c r="J17" s="23" t="s">
        <v>396</v>
      </c>
    </row>
    <row r="18" spans="1:10" ht="25.5" customHeight="1">
      <c r="A18" s="122" t="s">
        <v>398</v>
      </c>
      <c r="B18" s="122" t="s">
        <v>367</v>
      </c>
      <c r="C18" s="123" t="s">
        <v>368</v>
      </c>
      <c r="D18" s="123" t="s">
        <v>369</v>
      </c>
      <c r="E18" s="23" t="s">
        <v>399</v>
      </c>
      <c r="F18" s="123" t="s">
        <v>371</v>
      </c>
      <c r="G18" s="23" t="s">
        <v>400</v>
      </c>
      <c r="H18" s="123" t="s">
        <v>373</v>
      </c>
      <c r="I18" s="123" t="s">
        <v>374</v>
      </c>
      <c r="J18" s="23" t="s">
        <v>401</v>
      </c>
    </row>
    <row r="19" spans="1:10" ht="25.5" customHeight="1">
      <c r="A19" s="124"/>
      <c r="B19" s="124"/>
      <c r="C19" s="123" t="s">
        <v>368</v>
      </c>
      <c r="D19" s="123" t="s">
        <v>369</v>
      </c>
      <c r="E19" s="23" t="s">
        <v>402</v>
      </c>
      <c r="F19" s="123" t="s">
        <v>391</v>
      </c>
      <c r="G19" s="23" t="s">
        <v>380</v>
      </c>
      <c r="H19" s="123" t="s">
        <v>403</v>
      </c>
      <c r="I19" s="123" t="s">
        <v>374</v>
      </c>
      <c r="J19" s="23" t="s">
        <v>404</v>
      </c>
    </row>
    <row r="20" spans="1:10" ht="25.5" customHeight="1">
      <c r="A20" s="124"/>
      <c r="B20" s="124"/>
      <c r="C20" s="123" t="s">
        <v>368</v>
      </c>
      <c r="D20" s="123" t="s">
        <v>369</v>
      </c>
      <c r="E20" s="23" t="s">
        <v>405</v>
      </c>
      <c r="F20" s="123" t="s">
        <v>371</v>
      </c>
      <c r="G20" s="23" t="s">
        <v>167</v>
      </c>
      <c r="H20" s="123" t="s">
        <v>406</v>
      </c>
      <c r="I20" s="123" t="s">
        <v>374</v>
      </c>
      <c r="J20" s="23" t="s">
        <v>407</v>
      </c>
    </row>
    <row r="21" spans="1:10" ht="25.5" customHeight="1">
      <c r="A21" s="124"/>
      <c r="B21" s="124"/>
      <c r="C21" s="123" t="s">
        <v>382</v>
      </c>
      <c r="D21" s="123" t="s">
        <v>383</v>
      </c>
      <c r="E21" s="23" t="s">
        <v>384</v>
      </c>
      <c r="F21" s="123" t="s">
        <v>371</v>
      </c>
      <c r="G21" s="23" t="s">
        <v>385</v>
      </c>
      <c r="H21" s="123" t="s">
        <v>43</v>
      </c>
      <c r="I21" s="123" t="s">
        <v>386</v>
      </c>
      <c r="J21" s="23" t="s">
        <v>408</v>
      </c>
    </row>
    <row r="22" spans="1:10" ht="25.5" customHeight="1">
      <c r="A22" s="124"/>
      <c r="B22" s="124"/>
      <c r="C22" s="123" t="s">
        <v>382</v>
      </c>
      <c r="D22" s="123" t="s">
        <v>383</v>
      </c>
      <c r="E22" s="23" t="s">
        <v>409</v>
      </c>
      <c r="F22" s="123" t="s">
        <v>371</v>
      </c>
      <c r="G22" s="23" t="s">
        <v>410</v>
      </c>
      <c r="H22" s="123" t="s">
        <v>43</v>
      </c>
      <c r="I22" s="123" t="s">
        <v>386</v>
      </c>
      <c r="J22" s="23" t="s">
        <v>411</v>
      </c>
    </row>
    <row r="23" spans="1:10" ht="25.5" customHeight="1">
      <c r="A23" s="124"/>
      <c r="B23" s="124"/>
      <c r="C23" s="123" t="s">
        <v>388</v>
      </c>
      <c r="D23" s="123" t="s">
        <v>389</v>
      </c>
      <c r="E23" s="23" t="s">
        <v>395</v>
      </c>
      <c r="F23" s="123" t="s">
        <v>391</v>
      </c>
      <c r="G23" s="23" t="s">
        <v>392</v>
      </c>
      <c r="H23" s="123" t="s">
        <v>393</v>
      </c>
      <c r="I23" s="123" t="s">
        <v>374</v>
      </c>
      <c r="J23" s="23" t="s">
        <v>396</v>
      </c>
    </row>
    <row r="24" spans="1:10" ht="25.5" customHeight="1">
      <c r="A24" s="125"/>
      <c r="B24" s="125"/>
      <c r="C24" s="123" t="s">
        <v>388</v>
      </c>
      <c r="D24" s="123" t="s">
        <v>389</v>
      </c>
      <c r="E24" s="23" t="s">
        <v>390</v>
      </c>
      <c r="F24" s="123" t="s">
        <v>391</v>
      </c>
      <c r="G24" s="23" t="s">
        <v>392</v>
      </c>
      <c r="H24" s="123" t="s">
        <v>393</v>
      </c>
      <c r="I24" s="123" t="s">
        <v>374</v>
      </c>
      <c r="J24" s="23" t="s">
        <v>412</v>
      </c>
    </row>
    <row r="25" spans="1:10" ht="25.5" customHeight="1">
      <c r="A25" s="122" t="s">
        <v>413</v>
      </c>
      <c r="B25" s="122" t="s">
        <v>367</v>
      </c>
      <c r="C25" s="123" t="s">
        <v>368</v>
      </c>
      <c r="D25" s="123" t="s">
        <v>369</v>
      </c>
      <c r="E25" s="23" t="s">
        <v>399</v>
      </c>
      <c r="F25" s="123" t="s">
        <v>371</v>
      </c>
      <c r="G25" s="23" t="s">
        <v>400</v>
      </c>
      <c r="H25" s="123" t="s">
        <v>373</v>
      </c>
      <c r="I25" s="123" t="s">
        <v>374</v>
      </c>
      <c r="J25" s="23" t="s">
        <v>401</v>
      </c>
    </row>
    <row r="26" spans="1:10" ht="25.5" customHeight="1">
      <c r="A26" s="124"/>
      <c r="B26" s="124"/>
      <c r="C26" s="123" t="s">
        <v>368</v>
      </c>
      <c r="D26" s="123" t="s">
        <v>369</v>
      </c>
      <c r="E26" s="23" t="s">
        <v>402</v>
      </c>
      <c r="F26" s="123" t="s">
        <v>391</v>
      </c>
      <c r="G26" s="23" t="s">
        <v>380</v>
      </c>
      <c r="H26" s="123" t="s">
        <v>403</v>
      </c>
      <c r="I26" s="123" t="s">
        <v>374</v>
      </c>
      <c r="J26" s="23" t="s">
        <v>404</v>
      </c>
    </row>
    <row r="27" spans="1:10" ht="25.5" customHeight="1">
      <c r="A27" s="124"/>
      <c r="B27" s="124"/>
      <c r="C27" s="123" t="s">
        <v>368</v>
      </c>
      <c r="D27" s="123" t="s">
        <v>369</v>
      </c>
      <c r="E27" s="23" t="s">
        <v>405</v>
      </c>
      <c r="F27" s="123" t="s">
        <v>371</v>
      </c>
      <c r="G27" s="23" t="s">
        <v>167</v>
      </c>
      <c r="H27" s="123" t="s">
        <v>406</v>
      </c>
      <c r="I27" s="123" t="s">
        <v>374</v>
      </c>
      <c r="J27" s="23" t="s">
        <v>407</v>
      </c>
    </row>
    <row r="28" spans="1:10" ht="25.5" customHeight="1">
      <c r="A28" s="124"/>
      <c r="B28" s="124"/>
      <c r="C28" s="123" t="s">
        <v>382</v>
      </c>
      <c r="D28" s="123" t="s">
        <v>383</v>
      </c>
      <c r="E28" s="23" t="s">
        <v>384</v>
      </c>
      <c r="F28" s="123" t="s">
        <v>371</v>
      </c>
      <c r="G28" s="23" t="s">
        <v>385</v>
      </c>
      <c r="H28" s="123" t="s">
        <v>43</v>
      </c>
      <c r="I28" s="123" t="s">
        <v>386</v>
      </c>
      <c r="J28" s="23" t="s">
        <v>408</v>
      </c>
    </row>
    <row r="29" spans="1:10" ht="25.5" customHeight="1">
      <c r="A29" s="124"/>
      <c r="B29" s="124"/>
      <c r="C29" s="123" t="s">
        <v>382</v>
      </c>
      <c r="D29" s="123" t="s">
        <v>383</v>
      </c>
      <c r="E29" s="23" t="s">
        <v>409</v>
      </c>
      <c r="F29" s="123" t="s">
        <v>371</v>
      </c>
      <c r="G29" s="23" t="s">
        <v>410</v>
      </c>
      <c r="H29" s="123" t="s">
        <v>43</v>
      </c>
      <c r="I29" s="123" t="s">
        <v>386</v>
      </c>
      <c r="J29" s="23" t="s">
        <v>411</v>
      </c>
    </row>
    <row r="30" spans="1:10" ht="25.5" customHeight="1">
      <c r="A30" s="124"/>
      <c r="B30" s="124"/>
      <c r="C30" s="123" t="s">
        <v>388</v>
      </c>
      <c r="D30" s="123" t="s">
        <v>389</v>
      </c>
      <c r="E30" s="23" t="s">
        <v>395</v>
      </c>
      <c r="F30" s="123" t="s">
        <v>391</v>
      </c>
      <c r="G30" s="23" t="s">
        <v>392</v>
      </c>
      <c r="H30" s="123" t="s">
        <v>393</v>
      </c>
      <c r="I30" s="123" t="s">
        <v>374</v>
      </c>
      <c r="J30" s="23" t="s">
        <v>396</v>
      </c>
    </row>
    <row r="31" spans="1:10" ht="25.5" customHeight="1">
      <c r="A31" s="125"/>
      <c r="B31" s="125"/>
      <c r="C31" s="123" t="s">
        <v>388</v>
      </c>
      <c r="D31" s="123" t="s">
        <v>389</v>
      </c>
      <c r="E31" s="23" t="s">
        <v>390</v>
      </c>
      <c r="F31" s="123" t="s">
        <v>391</v>
      </c>
      <c r="G31" s="23" t="s">
        <v>392</v>
      </c>
      <c r="H31" s="123" t="s">
        <v>393</v>
      </c>
      <c r="I31" s="123" t="s">
        <v>374</v>
      </c>
      <c r="J31" s="23" t="s">
        <v>412</v>
      </c>
    </row>
    <row r="32" spans="1:10" ht="25.5" customHeight="1">
      <c r="A32" s="122" t="s">
        <v>414</v>
      </c>
      <c r="B32" s="122" t="s">
        <v>367</v>
      </c>
      <c r="C32" s="123" t="s">
        <v>368</v>
      </c>
      <c r="D32" s="123" t="s">
        <v>369</v>
      </c>
      <c r="E32" s="23" t="s">
        <v>370</v>
      </c>
      <c r="F32" s="123" t="s">
        <v>371</v>
      </c>
      <c r="G32" s="23" t="s">
        <v>372</v>
      </c>
      <c r="H32" s="123" t="s">
        <v>373</v>
      </c>
      <c r="I32" s="123" t="s">
        <v>374</v>
      </c>
      <c r="J32" s="23" t="s">
        <v>375</v>
      </c>
    </row>
    <row r="33" spans="1:10" ht="25.5" customHeight="1">
      <c r="A33" s="124"/>
      <c r="B33" s="124"/>
      <c r="C33" s="123" t="s">
        <v>368</v>
      </c>
      <c r="D33" s="123" t="s">
        <v>369</v>
      </c>
      <c r="E33" s="23" t="s">
        <v>376</v>
      </c>
      <c r="F33" s="123" t="s">
        <v>371</v>
      </c>
      <c r="G33" s="23" t="s">
        <v>377</v>
      </c>
      <c r="H33" s="123" t="s">
        <v>373</v>
      </c>
      <c r="I33" s="123" t="s">
        <v>374</v>
      </c>
      <c r="J33" s="23" t="s">
        <v>378</v>
      </c>
    </row>
    <row r="34" spans="1:10" ht="25.5" customHeight="1">
      <c r="A34" s="124"/>
      <c r="B34" s="124"/>
      <c r="C34" s="123" t="s">
        <v>368</v>
      </c>
      <c r="D34" s="123" t="s">
        <v>369</v>
      </c>
      <c r="E34" s="23" t="s">
        <v>379</v>
      </c>
      <c r="F34" s="123" t="s">
        <v>371</v>
      </c>
      <c r="G34" s="23" t="s">
        <v>380</v>
      </c>
      <c r="H34" s="123" t="s">
        <v>373</v>
      </c>
      <c r="I34" s="123" t="s">
        <v>374</v>
      </c>
      <c r="J34" s="23" t="s">
        <v>381</v>
      </c>
    </row>
    <row r="35" spans="1:10" ht="25.5" customHeight="1">
      <c r="A35" s="124"/>
      <c r="B35" s="124"/>
      <c r="C35" s="123" t="s">
        <v>382</v>
      </c>
      <c r="D35" s="123" t="s">
        <v>383</v>
      </c>
      <c r="E35" s="23" t="s">
        <v>384</v>
      </c>
      <c r="F35" s="123" t="s">
        <v>371</v>
      </c>
      <c r="G35" s="23" t="s">
        <v>385</v>
      </c>
      <c r="H35" s="123" t="s">
        <v>43</v>
      </c>
      <c r="I35" s="123" t="s">
        <v>386</v>
      </c>
      <c r="J35" s="23" t="s">
        <v>387</v>
      </c>
    </row>
    <row r="36" spans="1:10" ht="25.5" customHeight="1">
      <c r="A36" s="124"/>
      <c r="B36" s="124"/>
      <c r="C36" s="123" t="s">
        <v>388</v>
      </c>
      <c r="D36" s="123" t="s">
        <v>389</v>
      </c>
      <c r="E36" s="23" t="s">
        <v>390</v>
      </c>
      <c r="F36" s="123" t="s">
        <v>391</v>
      </c>
      <c r="G36" s="23" t="s">
        <v>392</v>
      </c>
      <c r="H36" s="123" t="s">
        <v>393</v>
      </c>
      <c r="I36" s="123" t="s">
        <v>374</v>
      </c>
      <c r="J36" s="23" t="s">
        <v>394</v>
      </c>
    </row>
    <row r="37" spans="1:10" ht="25.5" customHeight="1">
      <c r="A37" s="125"/>
      <c r="B37" s="125"/>
      <c r="C37" s="123" t="s">
        <v>388</v>
      </c>
      <c r="D37" s="123" t="s">
        <v>389</v>
      </c>
      <c r="E37" s="23" t="s">
        <v>395</v>
      </c>
      <c r="F37" s="123" t="s">
        <v>391</v>
      </c>
      <c r="G37" s="23" t="s">
        <v>392</v>
      </c>
      <c r="H37" s="123" t="s">
        <v>393</v>
      </c>
      <c r="I37" s="123" t="s">
        <v>374</v>
      </c>
      <c r="J37" s="23" t="s">
        <v>396</v>
      </c>
    </row>
    <row r="38" spans="1:10" ht="25.5" customHeight="1">
      <c r="A38" s="122" t="s">
        <v>415</v>
      </c>
      <c r="B38" s="122" t="s">
        <v>367</v>
      </c>
      <c r="C38" s="123" t="s">
        <v>368</v>
      </c>
      <c r="D38" s="123" t="s">
        <v>369</v>
      </c>
      <c r="E38" s="23" t="s">
        <v>399</v>
      </c>
      <c r="F38" s="123" t="s">
        <v>371</v>
      </c>
      <c r="G38" s="23" t="s">
        <v>400</v>
      </c>
      <c r="H38" s="123" t="s">
        <v>373</v>
      </c>
      <c r="I38" s="123" t="s">
        <v>374</v>
      </c>
      <c r="J38" s="23" t="s">
        <v>401</v>
      </c>
    </row>
    <row r="39" spans="1:10" ht="25.5" customHeight="1">
      <c r="A39" s="124"/>
      <c r="B39" s="124"/>
      <c r="C39" s="123" t="s">
        <v>368</v>
      </c>
      <c r="D39" s="123" t="s">
        <v>369</v>
      </c>
      <c r="E39" s="23" t="s">
        <v>402</v>
      </c>
      <c r="F39" s="123" t="s">
        <v>391</v>
      </c>
      <c r="G39" s="23" t="s">
        <v>380</v>
      </c>
      <c r="H39" s="123" t="s">
        <v>403</v>
      </c>
      <c r="I39" s="123" t="s">
        <v>374</v>
      </c>
      <c r="J39" s="23" t="s">
        <v>404</v>
      </c>
    </row>
    <row r="40" spans="1:10" ht="25.5" customHeight="1">
      <c r="A40" s="124"/>
      <c r="B40" s="124"/>
      <c r="C40" s="123" t="s">
        <v>368</v>
      </c>
      <c r="D40" s="123" t="s">
        <v>369</v>
      </c>
      <c r="E40" s="23" t="s">
        <v>405</v>
      </c>
      <c r="F40" s="123" t="s">
        <v>371</v>
      </c>
      <c r="G40" s="23" t="s">
        <v>167</v>
      </c>
      <c r="H40" s="123" t="s">
        <v>406</v>
      </c>
      <c r="I40" s="123" t="s">
        <v>374</v>
      </c>
      <c r="J40" s="23" t="s">
        <v>407</v>
      </c>
    </row>
    <row r="41" spans="1:10" ht="25.5" customHeight="1">
      <c r="A41" s="124"/>
      <c r="B41" s="124"/>
      <c r="C41" s="123" t="s">
        <v>382</v>
      </c>
      <c r="D41" s="123" t="s">
        <v>383</v>
      </c>
      <c r="E41" s="23" t="s">
        <v>384</v>
      </c>
      <c r="F41" s="123" t="s">
        <v>371</v>
      </c>
      <c r="G41" s="23" t="s">
        <v>385</v>
      </c>
      <c r="H41" s="123" t="s">
        <v>43</v>
      </c>
      <c r="I41" s="123" t="s">
        <v>386</v>
      </c>
      <c r="J41" s="23" t="s">
        <v>408</v>
      </c>
    </row>
    <row r="42" spans="1:10" ht="25.5" customHeight="1">
      <c r="A42" s="124"/>
      <c r="B42" s="124"/>
      <c r="C42" s="123" t="s">
        <v>382</v>
      </c>
      <c r="D42" s="123" t="s">
        <v>383</v>
      </c>
      <c r="E42" s="23" t="s">
        <v>409</v>
      </c>
      <c r="F42" s="123" t="s">
        <v>371</v>
      </c>
      <c r="G42" s="23" t="s">
        <v>410</v>
      </c>
      <c r="H42" s="123" t="s">
        <v>43</v>
      </c>
      <c r="I42" s="123" t="s">
        <v>386</v>
      </c>
      <c r="J42" s="23" t="s">
        <v>411</v>
      </c>
    </row>
    <row r="43" spans="1:10" ht="25.5" customHeight="1">
      <c r="A43" s="124"/>
      <c r="B43" s="124"/>
      <c r="C43" s="123" t="s">
        <v>388</v>
      </c>
      <c r="D43" s="123" t="s">
        <v>389</v>
      </c>
      <c r="E43" s="23" t="s">
        <v>395</v>
      </c>
      <c r="F43" s="123" t="s">
        <v>391</v>
      </c>
      <c r="G43" s="23" t="s">
        <v>392</v>
      </c>
      <c r="H43" s="123" t="s">
        <v>393</v>
      </c>
      <c r="I43" s="123" t="s">
        <v>374</v>
      </c>
      <c r="J43" s="23" t="s">
        <v>396</v>
      </c>
    </row>
    <row r="44" spans="1:10" ht="25.5" customHeight="1">
      <c r="A44" s="125"/>
      <c r="B44" s="125"/>
      <c r="C44" s="123" t="s">
        <v>388</v>
      </c>
      <c r="D44" s="123" t="s">
        <v>389</v>
      </c>
      <c r="E44" s="23" t="s">
        <v>390</v>
      </c>
      <c r="F44" s="123" t="s">
        <v>391</v>
      </c>
      <c r="G44" s="23" t="s">
        <v>392</v>
      </c>
      <c r="H44" s="123" t="s">
        <v>393</v>
      </c>
      <c r="I44" s="123" t="s">
        <v>374</v>
      </c>
      <c r="J44" s="23" t="s">
        <v>412</v>
      </c>
    </row>
    <row r="45" spans="1:10" ht="25.5" customHeight="1">
      <c r="A45" s="122" t="s">
        <v>416</v>
      </c>
      <c r="B45" s="122" t="s">
        <v>367</v>
      </c>
      <c r="C45" s="123" t="s">
        <v>368</v>
      </c>
      <c r="D45" s="123" t="s">
        <v>369</v>
      </c>
      <c r="E45" s="23" t="s">
        <v>370</v>
      </c>
      <c r="F45" s="123" t="s">
        <v>371</v>
      </c>
      <c r="G45" s="23" t="s">
        <v>372</v>
      </c>
      <c r="H45" s="123" t="s">
        <v>373</v>
      </c>
      <c r="I45" s="123" t="s">
        <v>374</v>
      </c>
      <c r="J45" s="23" t="s">
        <v>375</v>
      </c>
    </row>
    <row r="46" spans="1:10" ht="25.5" customHeight="1">
      <c r="A46" s="124"/>
      <c r="B46" s="124"/>
      <c r="C46" s="123" t="s">
        <v>368</v>
      </c>
      <c r="D46" s="123" t="s">
        <v>369</v>
      </c>
      <c r="E46" s="23" t="s">
        <v>376</v>
      </c>
      <c r="F46" s="123" t="s">
        <v>371</v>
      </c>
      <c r="G46" s="23" t="s">
        <v>377</v>
      </c>
      <c r="H46" s="123" t="s">
        <v>373</v>
      </c>
      <c r="I46" s="123" t="s">
        <v>374</v>
      </c>
      <c r="J46" s="23" t="s">
        <v>378</v>
      </c>
    </row>
    <row r="47" spans="1:10" ht="25.5" customHeight="1">
      <c r="A47" s="124"/>
      <c r="B47" s="124"/>
      <c r="C47" s="123" t="s">
        <v>368</v>
      </c>
      <c r="D47" s="123" t="s">
        <v>369</v>
      </c>
      <c r="E47" s="23" t="s">
        <v>379</v>
      </c>
      <c r="F47" s="123" t="s">
        <v>371</v>
      </c>
      <c r="G47" s="23" t="s">
        <v>380</v>
      </c>
      <c r="H47" s="123" t="s">
        <v>373</v>
      </c>
      <c r="I47" s="123" t="s">
        <v>374</v>
      </c>
      <c r="J47" s="23" t="s">
        <v>381</v>
      </c>
    </row>
    <row r="48" spans="1:10" ht="25.5" customHeight="1">
      <c r="A48" s="124"/>
      <c r="B48" s="124"/>
      <c r="C48" s="123" t="s">
        <v>382</v>
      </c>
      <c r="D48" s="123" t="s">
        <v>383</v>
      </c>
      <c r="E48" s="23" t="s">
        <v>384</v>
      </c>
      <c r="F48" s="123" t="s">
        <v>371</v>
      </c>
      <c r="G48" s="23" t="s">
        <v>385</v>
      </c>
      <c r="H48" s="123" t="s">
        <v>43</v>
      </c>
      <c r="I48" s="123" t="s">
        <v>386</v>
      </c>
      <c r="J48" s="23" t="s">
        <v>387</v>
      </c>
    </row>
    <row r="49" spans="1:10" ht="25.5" customHeight="1">
      <c r="A49" s="124"/>
      <c r="B49" s="124"/>
      <c r="C49" s="123" t="s">
        <v>388</v>
      </c>
      <c r="D49" s="123" t="s">
        <v>389</v>
      </c>
      <c r="E49" s="23" t="s">
        <v>390</v>
      </c>
      <c r="F49" s="123" t="s">
        <v>391</v>
      </c>
      <c r="G49" s="23" t="s">
        <v>392</v>
      </c>
      <c r="H49" s="123" t="s">
        <v>393</v>
      </c>
      <c r="I49" s="123" t="s">
        <v>374</v>
      </c>
      <c r="J49" s="23" t="s">
        <v>394</v>
      </c>
    </row>
    <row r="50" spans="1:10" ht="25.5" customHeight="1">
      <c r="A50" s="125"/>
      <c r="B50" s="125"/>
      <c r="C50" s="123" t="s">
        <v>388</v>
      </c>
      <c r="D50" s="123" t="s">
        <v>389</v>
      </c>
      <c r="E50" s="23" t="s">
        <v>395</v>
      </c>
      <c r="F50" s="123" t="s">
        <v>391</v>
      </c>
      <c r="G50" s="23" t="s">
        <v>392</v>
      </c>
      <c r="H50" s="123" t="s">
        <v>393</v>
      </c>
      <c r="I50" s="123" t="s">
        <v>374</v>
      </c>
      <c r="J50" s="23" t="s">
        <v>396</v>
      </c>
    </row>
    <row r="51" spans="1:10" ht="25.5" customHeight="1">
      <c r="A51" s="122" t="s">
        <v>417</v>
      </c>
      <c r="B51" s="122" t="s">
        <v>367</v>
      </c>
      <c r="C51" s="123" t="s">
        <v>368</v>
      </c>
      <c r="D51" s="123" t="s">
        <v>369</v>
      </c>
      <c r="E51" s="23" t="s">
        <v>399</v>
      </c>
      <c r="F51" s="123" t="s">
        <v>371</v>
      </c>
      <c r="G51" s="23" t="s">
        <v>400</v>
      </c>
      <c r="H51" s="123" t="s">
        <v>373</v>
      </c>
      <c r="I51" s="123" t="s">
        <v>374</v>
      </c>
      <c r="J51" s="23" t="s">
        <v>401</v>
      </c>
    </row>
    <row r="52" spans="1:10" ht="25.5" customHeight="1">
      <c r="A52" s="124"/>
      <c r="B52" s="124"/>
      <c r="C52" s="123" t="s">
        <v>368</v>
      </c>
      <c r="D52" s="123" t="s">
        <v>369</v>
      </c>
      <c r="E52" s="23" t="s">
        <v>402</v>
      </c>
      <c r="F52" s="123" t="s">
        <v>391</v>
      </c>
      <c r="G52" s="23" t="s">
        <v>380</v>
      </c>
      <c r="H52" s="123" t="s">
        <v>403</v>
      </c>
      <c r="I52" s="123" t="s">
        <v>374</v>
      </c>
      <c r="J52" s="23" t="s">
        <v>404</v>
      </c>
    </row>
    <row r="53" spans="1:10" ht="25.5" customHeight="1">
      <c r="A53" s="124"/>
      <c r="B53" s="124"/>
      <c r="C53" s="123" t="s">
        <v>368</v>
      </c>
      <c r="D53" s="123" t="s">
        <v>369</v>
      </c>
      <c r="E53" s="23" t="s">
        <v>405</v>
      </c>
      <c r="F53" s="123" t="s">
        <v>371</v>
      </c>
      <c r="G53" s="23" t="s">
        <v>167</v>
      </c>
      <c r="H53" s="123" t="s">
        <v>406</v>
      </c>
      <c r="I53" s="123" t="s">
        <v>374</v>
      </c>
      <c r="J53" s="23" t="s">
        <v>407</v>
      </c>
    </row>
    <row r="54" spans="1:10" ht="25.5" customHeight="1">
      <c r="A54" s="124"/>
      <c r="B54" s="124"/>
      <c r="C54" s="123" t="s">
        <v>382</v>
      </c>
      <c r="D54" s="123" t="s">
        <v>383</v>
      </c>
      <c r="E54" s="23" t="s">
        <v>384</v>
      </c>
      <c r="F54" s="123" t="s">
        <v>371</v>
      </c>
      <c r="G54" s="23" t="s">
        <v>385</v>
      </c>
      <c r="H54" s="123" t="s">
        <v>43</v>
      </c>
      <c r="I54" s="123" t="s">
        <v>386</v>
      </c>
      <c r="J54" s="23" t="s">
        <v>408</v>
      </c>
    </row>
    <row r="55" spans="1:10" ht="25.5" customHeight="1">
      <c r="A55" s="124"/>
      <c r="B55" s="124"/>
      <c r="C55" s="123" t="s">
        <v>382</v>
      </c>
      <c r="D55" s="123" t="s">
        <v>383</v>
      </c>
      <c r="E55" s="23" t="s">
        <v>409</v>
      </c>
      <c r="F55" s="123" t="s">
        <v>371</v>
      </c>
      <c r="G55" s="23" t="s">
        <v>410</v>
      </c>
      <c r="H55" s="123" t="s">
        <v>43</v>
      </c>
      <c r="I55" s="123" t="s">
        <v>386</v>
      </c>
      <c r="J55" s="23" t="s">
        <v>411</v>
      </c>
    </row>
    <row r="56" spans="1:10" ht="25.5" customHeight="1">
      <c r="A56" s="124"/>
      <c r="B56" s="124"/>
      <c r="C56" s="123" t="s">
        <v>388</v>
      </c>
      <c r="D56" s="123" t="s">
        <v>389</v>
      </c>
      <c r="E56" s="23" t="s">
        <v>395</v>
      </c>
      <c r="F56" s="123" t="s">
        <v>391</v>
      </c>
      <c r="G56" s="23" t="s">
        <v>392</v>
      </c>
      <c r="H56" s="123" t="s">
        <v>393</v>
      </c>
      <c r="I56" s="123" t="s">
        <v>374</v>
      </c>
      <c r="J56" s="23" t="s">
        <v>396</v>
      </c>
    </row>
    <row r="57" spans="1:10" ht="25.5" customHeight="1">
      <c r="A57" s="125"/>
      <c r="B57" s="125"/>
      <c r="C57" s="123" t="s">
        <v>388</v>
      </c>
      <c r="D57" s="123" t="s">
        <v>389</v>
      </c>
      <c r="E57" s="23" t="s">
        <v>390</v>
      </c>
      <c r="F57" s="123" t="s">
        <v>391</v>
      </c>
      <c r="G57" s="23" t="s">
        <v>392</v>
      </c>
      <c r="H57" s="123" t="s">
        <v>393</v>
      </c>
      <c r="I57" s="123" t="s">
        <v>374</v>
      </c>
      <c r="J57" s="23" t="s">
        <v>412</v>
      </c>
    </row>
    <row r="58" spans="1:10" ht="25.5" customHeight="1">
      <c r="A58" s="122" t="s">
        <v>418</v>
      </c>
      <c r="B58" s="122" t="s">
        <v>367</v>
      </c>
      <c r="C58" s="123" t="s">
        <v>368</v>
      </c>
      <c r="D58" s="123" t="s">
        <v>369</v>
      </c>
      <c r="E58" s="23" t="s">
        <v>370</v>
      </c>
      <c r="F58" s="123" t="s">
        <v>371</v>
      </c>
      <c r="G58" s="23" t="s">
        <v>372</v>
      </c>
      <c r="H58" s="123" t="s">
        <v>373</v>
      </c>
      <c r="I58" s="123" t="s">
        <v>374</v>
      </c>
      <c r="J58" s="23" t="s">
        <v>375</v>
      </c>
    </row>
    <row r="59" spans="1:10" ht="25.5" customHeight="1">
      <c r="A59" s="124"/>
      <c r="B59" s="124"/>
      <c r="C59" s="123" t="s">
        <v>368</v>
      </c>
      <c r="D59" s="123" t="s">
        <v>369</v>
      </c>
      <c r="E59" s="23" t="s">
        <v>376</v>
      </c>
      <c r="F59" s="123" t="s">
        <v>371</v>
      </c>
      <c r="G59" s="23" t="s">
        <v>377</v>
      </c>
      <c r="H59" s="123" t="s">
        <v>373</v>
      </c>
      <c r="I59" s="123" t="s">
        <v>374</v>
      </c>
      <c r="J59" s="23" t="s">
        <v>378</v>
      </c>
    </row>
    <row r="60" spans="1:10" ht="25.5" customHeight="1">
      <c r="A60" s="124"/>
      <c r="B60" s="124"/>
      <c r="C60" s="123" t="s">
        <v>368</v>
      </c>
      <c r="D60" s="123" t="s">
        <v>369</v>
      </c>
      <c r="E60" s="23" t="s">
        <v>379</v>
      </c>
      <c r="F60" s="123" t="s">
        <v>371</v>
      </c>
      <c r="G60" s="23" t="s">
        <v>380</v>
      </c>
      <c r="H60" s="123" t="s">
        <v>373</v>
      </c>
      <c r="I60" s="123" t="s">
        <v>374</v>
      </c>
      <c r="J60" s="23" t="s">
        <v>381</v>
      </c>
    </row>
    <row r="61" spans="1:10" ht="25.5" customHeight="1">
      <c r="A61" s="124"/>
      <c r="B61" s="124"/>
      <c r="C61" s="123" t="s">
        <v>382</v>
      </c>
      <c r="D61" s="123" t="s">
        <v>383</v>
      </c>
      <c r="E61" s="23" t="s">
        <v>384</v>
      </c>
      <c r="F61" s="123" t="s">
        <v>371</v>
      </c>
      <c r="G61" s="23" t="s">
        <v>385</v>
      </c>
      <c r="H61" s="123" t="s">
        <v>43</v>
      </c>
      <c r="I61" s="123" t="s">
        <v>386</v>
      </c>
      <c r="J61" s="23" t="s">
        <v>387</v>
      </c>
    </row>
    <row r="62" spans="1:10" ht="25.5" customHeight="1">
      <c r="A62" s="124"/>
      <c r="B62" s="124"/>
      <c r="C62" s="123" t="s">
        <v>388</v>
      </c>
      <c r="D62" s="123" t="s">
        <v>389</v>
      </c>
      <c r="E62" s="23" t="s">
        <v>390</v>
      </c>
      <c r="F62" s="123" t="s">
        <v>391</v>
      </c>
      <c r="G62" s="23" t="s">
        <v>392</v>
      </c>
      <c r="H62" s="123" t="s">
        <v>393</v>
      </c>
      <c r="I62" s="123" t="s">
        <v>374</v>
      </c>
      <c r="J62" s="23" t="s">
        <v>394</v>
      </c>
    </row>
    <row r="63" spans="1:10" ht="25.5" customHeight="1">
      <c r="A63" s="125"/>
      <c r="B63" s="125"/>
      <c r="C63" s="123" t="s">
        <v>388</v>
      </c>
      <c r="D63" s="123" t="s">
        <v>389</v>
      </c>
      <c r="E63" s="23" t="s">
        <v>395</v>
      </c>
      <c r="F63" s="123" t="s">
        <v>391</v>
      </c>
      <c r="G63" s="23" t="s">
        <v>392</v>
      </c>
      <c r="H63" s="123" t="s">
        <v>393</v>
      </c>
      <c r="I63" s="123" t="s">
        <v>374</v>
      </c>
      <c r="J63" s="23" t="s">
        <v>396</v>
      </c>
    </row>
    <row r="64" spans="1:10" ht="25.5" customHeight="1">
      <c r="A64" s="122" t="s">
        <v>419</v>
      </c>
      <c r="B64" s="122" t="s">
        <v>367</v>
      </c>
      <c r="C64" s="123" t="s">
        <v>368</v>
      </c>
      <c r="D64" s="123" t="s">
        <v>369</v>
      </c>
      <c r="E64" s="23" t="s">
        <v>399</v>
      </c>
      <c r="F64" s="123" t="s">
        <v>371</v>
      </c>
      <c r="G64" s="23" t="s">
        <v>400</v>
      </c>
      <c r="H64" s="123" t="s">
        <v>373</v>
      </c>
      <c r="I64" s="123" t="s">
        <v>374</v>
      </c>
      <c r="J64" s="23" t="s">
        <v>401</v>
      </c>
    </row>
    <row r="65" spans="1:10" ht="25.5" customHeight="1">
      <c r="A65" s="124"/>
      <c r="B65" s="124"/>
      <c r="C65" s="123" t="s">
        <v>368</v>
      </c>
      <c r="D65" s="123" t="s">
        <v>369</v>
      </c>
      <c r="E65" s="23" t="s">
        <v>402</v>
      </c>
      <c r="F65" s="123" t="s">
        <v>391</v>
      </c>
      <c r="G65" s="23" t="s">
        <v>380</v>
      </c>
      <c r="H65" s="123" t="s">
        <v>403</v>
      </c>
      <c r="I65" s="123" t="s">
        <v>374</v>
      </c>
      <c r="J65" s="23" t="s">
        <v>404</v>
      </c>
    </row>
    <row r="66" spans="1:10" ht="25.5" customHeight="1">
      <c r="A66" s="124"/>
      <c r="B66" s="124"/>
      <c r="C66" s="123" t="s">
        <v>368</v>
      </c>
      <c r="D66" s="123" t="s">
        <v>369</v>
      </c>
      <c r="E66" s="23" t="s">
        <v>405</v>
      </c>
      <c r="F66" s="123" t="s">
        <v>371</v>
      </c>
      <c r="G66" s="23" t="s">
        <v>167</v>
      </c>
      <c r="H66" s="123" t="s">
        <v>406</v>
      </c>
      <c r="I66" s="123" t="s">
        <v>374</v>
      </c>
      <c r="J66" s="23" t="s">
        <v>407</v>
      </c>
    </row>
    <row r="67" spans="1:10" ht="25.5" customHeight="1">
      <c r="A67" s="124"/>
      <c r="B67" s="124"/>
      <c r="C67" s="123" t="s">
        <v>382</v>
      </c>
      <c r="D67" s="123" t="s">
        <v>383</v>
      </c>
      <c r="E67" s="23" t="s">
        <v>384</v>
      </c>
      <c r="F67" s="123" t="s">
        <v>371</v>
      </c>
      <c r="G67" s="23" t="s">
        <v>385</v>
      </c>
      <c r="H67" s="123" t="s">
        <v>43</v>
      </c>
      <c r="I67" s="123" t="s">
        <v>386</v>
      </c>
      <c r="J67" s="23" t="s">
        <v>408</v>
      </c>
    </row>
    <row r="68" spans="1:10" ht="25.5" customHeight="1">
      <c r="A68" s="124"/>
      <c r="B68" s="124"/>
      <c r="C68" s="123" t="s">
        <v>382</v>
      </c>
      <c r="D68" s="123" t="s">
        <v>383</v>
      </c>
      <c r="E68" s="23" t="s">
        <v>409</v>
      </c>
      <c r="F68" s="123" t="s">
        <v>371</v>
      </c>
      <c r="G68" s="23" t="s">
        <v>410</v>
      </c>
      <c r="H68" s="123" t="s">
        <v>43</v>
      </c>
      <c r="I68" s="123" t="s">
        <v>386</v>
      </c>
      <c r="J68" s="23" t="s">
        <v>411</v>
      </c>
    </row>
    <row r="69" spans="1:10" ht="25.5" customHeight="1">
      <c r="A69" s="124"/>
      <c r="B69" s="124"/>
      <c r="C69" s="123" t="s">
        <v>388</v>
      </c>
      <c r="D69" s="123" t="s">
        <v>389</v>
      </c>
      <c r="E69" s="23" t="s">
        <v>395</v>
      </c>
      <c r="F69" s="123" t="s">
        <v>391</v>
      </c>
      <c r="G69" s="23" t="s">
        <v>392</v>
      </c>
      <c r="H69" s="123" t="s">
        <v>393</v>
      </c>
      <c r="I69" s="123" t="s">
        <v>374</v>
      </c>
      <c r="J69" s="23" t="s">
        <v>396</v>
      </c>
    </row>
    <row r="70" spans="1:10" ht="25.5" customHeight="1">
      <c r="A70" s="125"/>
      <c r="B70" s="125"/>
      <c r="C70" s="123" t="s">
        <v>388</v>
      </c>
      <c r="D70" s="123" t="s">
        <v>389</v>
      </c>
      <c r="E70" s="23" t="s">
        <v>390</v>
      </c>
      <c r="F70" s="123" t="s">
        <v>391</v>
      </c>
      <c r="G70" s="23" t="s">
        <v>392</v>
      </c>
      <c r="H70" s="123" t="s">
        <v>393</v>
      </c>
      <c r="I70" s="123" t="s">
        <v>374</v>
      </c>
      <c r="J70" s="23" t="s">
        <v>412</v>
      </c>
    </row>
    <row r="71" spans="1:10" ht="25.5" customHeight="1">
      <c r="A71" s="122" t="s">
        <v>420</v>
      </c>
      <c r="B71" s="122" t="s">
        <v>367</v>
      </c>
      <c r="C71" s="123" t="s">
        <v>368</v>
      </c>
      <c r="D71" s="123" t="s">
        <v>369</v>
      </c>
      <c r="E71" s="23" t="s">
        <v>399</v>
      </c>
      <c r="F71" s="123" t="s">
        <v>371</v>
      </c>
      <c r="G71" s="23" t="s">
        <v>400</v>
      </c>
      <c r="H71" s="123" t="s">
        <v>373</v>
      </c>
      <c r="I71" s="123" t="s">
        <v>374</v>
      </c>
      <c r="J71" s="23" t="s">
        <v>401</v>
      </c>
    </row>
    <row r="72" spans="1:10" ht="25.5" customHeight="1">
      <c r="A72" s="124"/>
      <c r="B72" s="124"/>
      <c r="C72" s="123" t="s">
        <v>368</v>
      </c>
      <c r="D72" s="123" t="s">
        <v>369</v>
      </c>
      <c r="E72" s="23" t="s">
        <v>402</v>
      </c>
      <c r="F72" s="123" t="s">
        <v>391</v>
      </c>
      <c r="G72" s="23" t="s">
        <v>380</v>
      </c>
      <c r="H72" s="123" t="s">
        <v>403</v>
      </c>
      <c r="I72" s="123" t="s">
        <v>374</v>
      </c>
      <c r="J72" s="23" t="s">
        <v>404</v>
      </c>
    </row>
    <row r="73" spans="1:10" ht="25.5" customHeight="1">
      <c r="A73" s="124"/>
      <c r="B73" s="124"/>
      <c r="C73" s="123" t="s">
        <v>368</v>
      </c>
      <c r="D73" s="123" t="s">
        <v>369</v>
      </c>
      <c r="E73" s="23" t="s">
        <v>405</v>
      </c>
      <c r="F73" s="123" t="s">
        <v>371</v>
      </c>
      <c r="G73" s="23" t="s">
        <v>167</v>
      </c>
      <c r="H73" s="123" t="s">
        <v>406</v>
      </c>
      <c r="I73" s="123" t="s">
        <v>374</v>
      </c>
      <c r="J73" s="23" t="s">
        <v>407</v>
      </c>
    </row>
    <row r="74" spans="1:10" ht="25.5" customHeight="1">
      <c r="A74" s="124"/>
      <c r="B74" s="124"/>
      <c r="C74" s="123" t="s">
        <v>382</v>
      </c>
      <c r="D74" s="123" t="s">
        <v>383</v>
      </c>
      <c r="E74" s="23" t="s">
        <v>384</v>
      </c>
      <c r="F74" s="123" t="s">
        <v>371</v>
      </c>
      <c r="G74" s="23" t="s">
        <v>385</v>
      </c>
      <c r="H74" s="123" t="s">
        <v>43</v>
      </c>
      <c r="I74" s="123" t="s">
        <v>386</v>
      </c>
      <c r="J74" s="23" t="s">
        <v>408</v>
      </c>
    </row>
    <row r="75" spans="1:10" ht="25.5" customHeight="1">
      <c r="A75" s="124"/>
      <c r="B75" s="124"/>
      <c r="C75" s="123" t="s">
        <v>382</v>
      </c>
      <c r="D75" s="123" t="s">
        <v>383</v>
      </c>
      <c r="E75" s="23" t="s">
        <v>409</v>
      </c>
      <c r="F75" s="123" t="s">
        <v>371</v>
      </c>
      <c r="G75" s="23" t="s">
        <v>410</v>
      </c>
      <c r="H75" s="123" t="s">
        <v>43</v>
      </c>
      <c r="I75" s="123" t="s">
        <v>386</v>
      </c>
      <c r="J75" s="23" t="s">
        <v>411</v>
      </c>
    </row>
    <row r="76" spans="1:10" ht="25.5" customHeight="1">
      <c r="A76" s="124"/>
      <c r="B76" s="124"/>
      <c r="C76" s="123" t="s">
        <v>388</v>
      </c>
      <c r="D76" s="123" t="s">
        <v>389</v>
      </c>
      <c r="E76" s="23" t="s">
        <v>395</v>
      </c>
      <c r="F76" s="123" t="s">
        <v>391</v>
      </c>
      <c r="G76" s="23" t="s">
        <v>392</v>
      </c>
      <c r="H76" s="123" t="s">
        <v>393</v>
      </c>
      <c r="I76" s="123" t="s">
        <v>374</v>
      </c>
      <c r="J76" s="23" t="s">
        <v>396</v>
      </c>
    </row>
    <row r="77" spans="1:10" ht="25.5" customHeight="1">
      <c r="A77" s="125"/>
      <c r="B77" s="125"/>
      <c r="C77" s="123" t="s">
        <v>388</v>
      </c>
      <c r="D77" s="123" t="s">
        <v>389</v>
      </c>
      <c r="E77" s="23" t="s">
        <v>390</v>
      </c>
      <c r="F77" s="123" t="s">
        <v>391</v>
      </c>
      <c r="G77" s="23" t="s">
        <v>392</v>
      </c>
      <c r="H77" s="123" t="s">
        <v>393</v>
      </c>
      <c r="I77" s="123" t="s">
        <v>374</v>
      </c>
      <c r="J77" s="23" t="s">
        <v>412</v>
      </c>
    </row>
    <row r="78" spans="1:10" ht="25.5" customHeight="1">
      <c r="A78" s="122" t="s">
        <v>421</v>
      </c>
      <c r="B78" s="122" t="s">
        <v>367</v>
      </c>
      <c r="C78" s="123" t="s">
        <v>368</v>
      </c>
      <c r="D78" s="123" t="s">
        <v>369</v>
      </c>
      <c r="E78" s="23" t="s">
        <v>370</v>
      </c>
      <c r="F78" s="123" t="s">
        <v>371</v>
      </c>
      <c r="G78" s="23" t="s">
        <v>372</v>
      </c>
      <c r="H78" s="123" t="s">
        <v>373</v>
      </c>
      <c r="I78" s="123" t="s">
        <v>374</v>
      </c>
      <c r="J78" s="23" t="s">
        <v>375</v>
      </c>
    </row>
    <row r="79" spans="1:10" ht="25.5" customHeight="1">
      <c r="A79" s="124"/>
      <c r="B79" s="124"/>
      <c r="C79" s="123" t="s">
        <v>368</v>
      </c>
      <c r="D79" s="123" t="s">
        <v>369</v>
      </c>
      <c r="E79" s="23" t="s">
        <v>376</v>
      </c>
      <c r="F79" s="123" t="s">
        <v>371</v>
      </c>
      <c r="G79" s="23" t="s">
        <v>377</v>
      </c>
      <c r="H79" s="123" t="s">
        <v>373</v>
      </c>
      <c r="I79" s="123" t="s">
        <v>374</v>
      </c>
      <c r="J79" s="23" t="s">
        <v>378</v>
      </c>
    </row>
    <row r="80" spans="1:10" ht="25.5" customHeight="1">
      <c r="A80" s="124"/>
      <c r="B80" s="124"/>
      <c r="C80" s="123" t="s">
        <v>368</v>
      </c>
      <c r="D80" s="123" t="s">
        <v>369</v>
      </c>
      <c r="E80" s="23" t="s">
        <v>379</v>
      </c>
      <c r="F80" s="123" t="s">
        <v>371</v>
      </c>
      <c r="G80" s="23" t="s">
        <v>380</v>
      </c>
      <c r="H80" s="123" t="s">
        <v>373</v>
      </c>
      <c r="I80" s="123" t="s">
        <v>374</v>
      </c>
      <c r="J80" s="23" t="s">
        <v>381</v>
      </c>
    </row>
    <row r="81" spans="1:10" ht="25.5" customHeight="1">
      <c r="A81" s="124"/>
      <c r="B81" s="124"/>
      <c r="C81" s="123" t="s">
        <v>382</v>
      </c>
      <c r="D81" s="123" t="s">
        <v>383</v>
      </c>
      <c r="E81" s="23" t="s">
        <v>384</v>
      </c>
      <c r="F81" s="123" t="s">
        <v>371</v>
      </c>
      <c r="G81" s="23" t="s">
        <v>385</v>
      </c>
      <c r="H81" s="123" t="s">
        <v>43</v>
      </c>
      <c r="I81" s="123" t="s">
        <v>386</v>
      </c>
      <c r="J81" s="23" t="s">
        <v>387</v>
      </c>
    </row>
    <row r="82" spans="1:10" ht="25.5" customHeight="1">
      <c r="A82" s="124"/>
      <c r="B82" s="124"/>
      <c r="C82" s="123" t="s">
        <v>388</v>
      </c>
      <c r="D82" s="123" t="s">
        <v>389</v>
      </c>
      <c r="E82" s="23" t="s">
        <v>390</v>
      </c>
      <c r="F82" s="123" t="s">
        <v>391</v>
      </c>
      <c r="G82" s="23" t="s">
        <v>392</v>
      </c>
      <c r="H82" s="123" t="s">
        <v>393</v>
      </c>
      <c r="I82" s="123" t="s">
        <v>374</v>
      </c>
      <c r="J82" s="23" t="s">
        <v>394</v>
      </c>
    </row>
    <row r="83" spans="1:10" ht="25.5" customHeight="1">
      <c r="A83" s="125"/>
      <c r="B83" s="125"/>
      <c r="C83" s="123" t="s">
        <v>388</v>
      </c>
      <c r="D83" s="123" t="s">
        <v>389</v>
      </c>
      <c r="E83" s="23" t="s">
        <v>395</v>
      </c>
      <c r="F83" s="123" t="s">
        <v>391</v>
      </c>
      <c r="G83" s="23" t="s">
        <v>392</v>
      </c>
      <c r="H83" s="123" t="s">
        <v>393</v>
      </c>
      <c r="I83" s="123" t="s">
        <v>374</v>
      </c>
      <c r="J83" s="23" t="s">
        <v>396</v>
      </c>
    </row>
    <row r="84" spans="1:10" ht="25.5" customHeight="1">
      <c r="A84" s="122" t="s">
        <v>422</v>
      </c>
      <c r="B84" s="122" t="s">
        <v>367</v>
      </c>
      <c r="C84" s="123" t="s">
        <v>368</v>
      </c>
      <c r="D84" s="123" t="s">
        <v>369</v>
      </c>
      <c r="E84" s="23" t="s">
        <v>399</v>
      </c>
      <c r="F84" s="123" t="s">
        <v>371</v>
      </c>
      <c r="G84" s="23" t="s">
        <v>400</v>
      </c>
      <c r="H84" s="123" t="s">
        <v>373</v>
      </c>
      <c r="I84" s="123" t="s">
        <v>374</v>
      </c>
      <c r="J84" s="23" t="s">
        <v>401</v>
      </c>
    </row>
    <row r="85" spans="1:10" ht="25.5" customHeight="1">
      <c r="A85" s="124"/>
      <c r="B85" s="124"/>
      <c r="C85" s="123" t="s">
        <v>368</v>
      </c>
      <c r="D85" s="123" t="s">
        <v>369</v>
      </c>
      <c r="E85" s="23" t="s">
        <v>402</v>
      </c>
      <c r="F85" s="123" t="s">
        <v>391</v>
      </c>
      <c r="G85" s="23" t="s">
        <v>380</v>
      </c>
      <c r="H85" s="123" t="s">
        <v>403</v>
      </c>
      <c r="I85" s="123" t="s">
        <v>374</v>
      </c>
      <c r="J85" s="23" t="s">
        <v>404</v>
      </c>
    </row>
    <row r="86" spans="1:10" ht="25.5" customHeight="1">
      <c r="A86" s="124"/>
      <c r="B86" s="124"/>
      <c r="C86" s="123" t="s">
        <v>368</v>
      </c>
      <c r="D86" s="123" t="s">
        <v>369</v>
      </c>
      <c r="E86" s="23" t="s">
        <v>405</v>
      </c>
      <c r="F86" s="123" t="s">
        <v>371</v>
      </c>
      <c r="G86" s="23" t="s">
        <v>167</v>
      </c>
      <c r="H86" s="123" t="s">
        <v>406</v>
      </c>
      <c r="I86" s="123" t="s">
        <v>374</v>
      </c>
      <c r="J86" s="23" t="s">
        <v>407</v>
      </c>
    </row>
    <row r="87" spans="1:10" ht="25.5" customHeight="1">
      <c r="A87" s="124"/>
      <c r="B87" s="124"/>
      <c r="C87" s="123" t="s">
        <v>382</v>
      </c>
      <c r="D87" s="123" t="s">
        <v>383</v>
      </c>
      <c r="E87" s="23" t="s">
        <v>384</v>
      </c>
      <c r="F87" s="123" t="s">
        <v>371</v>
      </c>
      <c r="G87" s="23" t="s">
        <v>385</v>
      </c>
      <c r="H87" s="123" t="s">
        <v>43</v>
      </c>
      <c r="I87" s="123" t="s">
        <v>386</v>
      </c>
      <c r="J87" s="23" t="s">
        <v>408</v>
      </c>
    </row>
    <row r="88" spans="1:10" ht="25.5" customHeight="1">
      <c r="A88" s="124"/>
      <c r="B88" s="124"/>
      <c r="C88" s="123" t="s">
        <v>382</v>
      </c>
      <c r="D88" s="123" t="s">
        <v>383</v>
      </c>
      <c r="E88" s="23" t="s">
        <v>409</v>
      </c>
      <c r="F88" s="123" t="s">
        <v>371</v>
      </c>
      <c r="G88" s="23" t="s">
        <v>410</v>
      </c>
      <c r="H88" s="123" t="s">
        <v>43</v>
      </c>
      <c r="I88" s="123" t="s">
        <v>386</v>
      </c>
      <c r="J88" s="23" t="s">
        <v>411</v>
      </c>
    </row>
    <row r="89" spans="1:10" ht="25.5" customHeight="1">
      <c r="A89" s="124"/>
      <c r="B89" s="124"/>
      <c r="C89" s="123" t="s">
        <v>388</v>
      </c>
      <c r="D89" s="123" t="s">
        <v>389</v>
      </c>
      <c r="E89" s="23" t="s">
        <v>395</v>
      </c>
      <c r="F89" s="123" t="s">
        <v>391</v>
      </c>
      <c r="G89" s="23" t="s">
        <v>392</v>
      </c>
      <c r="H89" s="123" t="s">
        <v>393</v>
      </c>
      <c r="I89" s="123" t="s">
        <v>374</v>
      </c>
      <c r="J89" s="23" t="s">
        <v>396</v>
      </c>
    </row>
    <row r="90" spans="1:10" ht="25.5" customHeight="1">
      <c r="A90" s="125"/>
      <c r="B90" s="125"/>
      <c r="C90" s="123" t="s">
        <v>388</v>
      </c>
      <c r="D90" s="123" t="s">
        <v>389</v>
      </c>
      <c r="E90" s="23" t="s">
        <v>390</v>
      </c>
      <c r="F90" s="123" t="s">
        <v>391</v>
      </c>
      <c r="G90" s="23" t="s">
        <v>392</v>
      </c>
      <c r="H90" s="123" t="s">
        <v>393</v>
      </c>
      <c r="I90" s="123" t="s">
        <v>374</v>
      </c>
      <c r="J90" s="23" t="s">
        <v>412</v>
      </c>
    </row>
    <row r="91" spans="1:10" ht="25.5" customHeight="1">
      <c r="A91" s="122" t="s">
        <v>423</v>
      </c>
      <c r="B91" s="122" t="s">
        <v>367</v>
      </c>
      <c r="C91" s="123" t="s">
        <v>368</v>
      </c>
      <c r="D91" s="123" t="s">
        <v>369</v>
      </c>
      <c r="E91" s="23" t="s">
        <v>370</v>
      </c>
      <c r="F91" s="123" t="s">
        <v>371</v>
      </c>
      <c r="G91" s="23" t="s">
        <v>372</v>
      </c>
      <c r="H91" s="123" t="s">
        <v>373</v>
      </c>
      <c r="I91" s="123" t="s">
        <v>374</v>
      </c>
      <c r="J91" s="23" t="s">
        <v>375</v>
      </c>
    </row>
    <row r="92" spans="1:10" ht="25.5" customHeight="1">
      <c r="A92" s="124"/>
      <c r="B92" s="124"/>
      <c r="C92" s="123" t="s">
        <v>368</v>
      </c>
      <c r="D92" s="123" t="s">
        <v>369</v>
      </c>
      <c r="E92" s="23" t="s">
        <v>376</v>
      </c>
      <c r="F92" s="123" t="s">
        <v>371</v>
      </c>
      <c r="G92" s="23" t="s">
        <v>377</v>
      </c>
      <c r="H92" s="123" t="s">
        <v>373</v>
      </c>
      <c r="I92" s="123" t="s">
        <v>374</v>
      </c>
      <c r="J92" s="23" t="s">
        <v>378</v>
      </c>
    </row>
    <row r="93" spans="1:10" ht="25.5" customHeight="1">
      <c r="A93" s="124"/>
      <c r="B93" s="124"/>
      <c r="C93" s="123" t="s">
        <v>368</v>
      </c>
      <c r="D93" s="123" t="s">
        <v>369</v>
      </c>
      <c r="E93" s="23" t="s">
        <v>379</v>
      </c>
      <c r="F93" s="123" t="s">
        <v>371</v>
      </c>
      <c r="G93" s="23" t="s">
        <v>380</v>
      </c>
      <c r="H93" s="123" t="s">
        <v>373</v>
      </c>
      <c r="I93" s="123" t="s">
        <v>374</v>
      </c>
      <c r="J93" s="23" t="s">
        <v>381</v>
      </c>
    </row>
    <row r="94" spans="1:10" ht="25.5" customHeight="1">
      <c r="A94" s="124"/>
      <c r="B94" s="124"/>
      <c r="C94" s="123" t="s">
        <v>382</v>
      </c>
      <c r="D94" s="123" t="s">
        <v>383</v>
      </c>
      <c r="E94" s="23" t="s">
        <v>384</v>
      </c>
      <c r="F94" s="123" t="s">
        <v>371</v>
      </c>
      <c r="G94" s="23" t="s">
        <v>385</v>
      </c>
      <c r="H94" s="123" t="s">
        <v>43</v>
      </c>
      <c r="I94" s="123" t="s">
        <v>386</v>
      </c>
      <c r="J94" s="23" t="s">
        <v>387</v>
      </c>
    </row>
    <row r="95" spans="1:10" ht="25.5" customHeight="1">
      <c r="A95" s="124"/>
      <c r="B95" s="124"/>
      <c r="C95" s="123" t="s">
        <v>388</v>
      </c>
      <c r="D95" s="123" t="s">
        <v>389</v>
      </c>
      <c r="E95" s="23" t="s">
        <v>390</v>
      </c>
      <c r="F95" s="123" t="s">
        <v>391</v>
      </c>
      <c r="G95" s="23" t="s">
        <v>392</v>
      </c>
      <c r="H95" s="123" t="s">
        <v>393</v>
      </c>
      <c r="I95" s="123" t="s">
        <v>374</v>
      </c>
      <c r="J95" s="23" t="s">
        <v>394</v>
      </c>
    </row>
    <row r="96" spans="1:10" ht="25.5" customHeight="1">
      <c r="A96" s="125"/>
      <c r="B96" s="125"/>
      <c r="C96" s="123" t="s">
        <v>388</v>
      </c>
      <c r="D96" s="123" t="s">
        <v>389</v>
      </c>
      <c r="E96" s="23" t="s">
        <v>395</v>
      </c>
      <c r="F96" s="123" t="s">
        <v>391</v>
      </c>
      <c r="G96" s="23" t="s">
        <v>392</v>
      </c>
      <c r="H96" s="123" t="s">
        <v>393</v>
      </c>
      <c r="I96" s="123" t="s">
        <v>374</v>
      </c>
      <c r="J96" s="23" t="s">
        <v>396</v>
      </c>
    </row>
    <row r="97" spans="1:10" ht="25.5" customHeight="1">
      <c r="A97" s="122" t="s">
        <v>424</v>
      </c>
      <c r="B97" s="122" t="s">
        <v>367</v>
      </c>
      <c r="C97" s="123" t="s">
        <v>368</v>
      </c>
      <c r="D97" s="123" t="s">
        <v>369</v>
      </c>
      <c r="E97" s="23" t="s">
        <v>370</v>
      </c>
      <c r="F97" s="123" t="s">
        <v>371</v>
      </c>
      <c r="G97" s="23" t="s">
        <v>372</v>
      </c>
      <c r="H97" s="123" t="s">
        <v>373</v>
      </c>
      <c r="I97" s="123" t="s">
        <v>374</v>
      </c>
      <c r="J97" s="23" t="s">
        <v>375</v>
      </c>
    </row>
    <row r="98" spans="1:10" ht="25.5" customHeight="1">
      <c r="A98" s="124"/>
      <c r="B98" s="124"/>
      <c r="C98" s="123" t="s">
        <v>368</v>
      </c>
      <c r="D98" s="123" t="s">
        <v>369</v>
      </c>
      <c r="E98" s="23" t="s">
        <v>376</v>
      </c>
      <c r="F98" s="123" t="s">
        <v>371</v>
      </c>
      <c r="G98" s="23" t="s">
        <v>377</v>
      </c>
      <c r="H98" s="123" t="s">
        <v>373</v>
      </c>
      <c r="I98" s="123" t="s">
        <v>374</v>
      </c>
      <c r="J98" s="23" t="s">
        <v>378</v>
      </c>
    </row>
    <row r="99" spans="1:10" ht="25.5" customHeight="1">
      <c r="A99" s="124"/>
      <c r="B99" s="124"/>
      <c r="C99" s="123" t="s">
        <v>368</v>
      </c>
      <c r="D99" s="123" t="s">
        <v>369</v>
      </c>
      <c r="E99" s="23" t="s">
        <v>379</v>
      </c>
      <c r="F99" s="123" t="s">
        <v>371</v>
      </c>
      <c r="G99" s="23" t="s">
        <v>380</v>
      </c>
      <c r="H99" s="123" t="s">
        <v>373</v>
      </c>
      <c r="I99" s="123" t="s">
        <v>374</v>
      </c>
      <c r="J99" s="23" t="s">
        <v>381</v>
      </c>
    </row>
    <row r="100" spans="1:10" ht="25.5" customHeight="1">
      <c r="A100" s="124"/>
      <c r="B100" s="124"/>
      <c r="C100" s="123" t="s">
        <v>382</v>
      </c>
      <c r="D100" s="123" t="s">
        <v>383</v>
      </c>
      <c r="E100" s="23" t="s">
        <v>384</v>
      </c>
      <c r="F100" s="123" t="s">
        <v>371</v>
      </c>
      <c r="G100" s="23" t="s">
        <v>385</v>
      </c>
      <c r="H100" s="123" t="s">
        <v>43</v>
      </c>
      <c r="I100" s="123" t="s">
        <v>386</v>
      </c>
      <c r="J100" s="23" t="s">
        <v>387</v>
      </c>
    </row>
    <row r="101" spans="1:10" ht="25.5" customHeight="1">
      <c r="A101" s="124"/>
      <c r="B101" s="124"/>
      <c r="C101" s="123" t="s">
        <v>388</v>
      </c>
      <c r="D101" s="123" t="s">
        <v>389</v>
      </c>
      <c r="E101" s="23" t="s">
        <v>390</v>
      </c>
      <c r="F101" s="123" t="s">
        <v>391</v>
      </c>
      <c r="G101" s="23" t="s">
        <v>392</v>
      </c>
      <c r="H101" s="123" t="s">
        <v>393</v>
      </c>
      <c r="I101" s="123" t="s">
        <v>374</v>
      </c>
      <c r="J101" s="23" t="s">
        <v>394</v>
      </c>
    </row>
    <row r="102" spans="1:10" ht="25.5" customHeight="1">
      <c r="A102" s="125"/>
      <c r="B102" s="125"/>
      <c r="C102" s="123" t="s">
        <v>388</v>
      </c>
      <c r="D102" s="123" t="s">
        <v>389</v>
      </c>
      <c r="E102" s="23" t="s">
        <v>395</v>
      </c>
      <c r="F102" s="123" t="s">
        <v>391</v>
      </c>
      <c r="G102" s="23" t="s">
        <v>392</v>
      </c>
      <c r="H102" s="123" t="s">
        <v>393</v>
      </c>
      <c r="I102" s="123" t="s">
        <v>374</v>
      </c>
      <c r="J102" s="23" t="s">
        <v>396</v>
      </c>
    </row>
    <row r="103" spans="1:10" ht="25.5" customHeight="1">
      <c r="A103" s="122" t="s">
        <v>425</v>
      </c>
      <c r="B103" s="122" t="s">
        <v>367</v>
      </c>
      <c r="C103" s="123" t="s">
        <v>368</v>
      </c>
      <c r="D103" s="123" t="s">
        <v>369</v>
      </c>
      <c r="E103" s="23" t="s">
        <v>370</v>
      </c>
      <c r="F103" s="123" t="s">
        <v>371</v>
      </c>
      <c r="G103" s="23" t="s">
        <v>372</v>
      </c>
      <c r="H103" s="123" t="s">
        <v>373</v>
      </c>
      <c r="I103" s="123" t="s">
        <v>374</v>
      </c>
      <c r="J103" s="23" t="s">
        <v>375</v>
      </c>
    </row>
    <row r="104" spans="1:10" ht="25.5" customHeight="1">
      <c r="A104" s="124"/>
      <c r="B104" s="124"/>
      <c r="C104" s="123" t="s">
        <v>368</v>
      </c>
      <c r="D104" s="123" t="s">
        <v>369</v>
      </c>
      <c r="E104" s="23" t="s">
        <v>376</v>
      </c>
      <c r="F104" s="123" t="s">
        <v>371</v>
      </c>
      <c r="G104" s="23" t="s">
        <v>377</v>
      </c>
      <c r="H104" s="123" t="s">
        <v>373</v>
      </c>
      <c r="I104" s="123" t="s">
        <v>374</v>
      </c>
      <c r="J104" s="23" t="s">
        <v>378</v>
      </c>
    </row>
    <row r="105" spans="1:10" ht="25.5" customHeight="1">
      <c r="A105" s="124"/>
      <c r="B105" s="124"/>
      <c r="C105" s="123" t="s">
        <v>368</v>
      </c>
      <c r="D105" s="123" t="s">
        <v>369</v>
      </c>
      <c r="E105" s="23" t="s">
        <v>379</v>
      </c>
      <c r="F105" s="123" t="s">
        <v>371</v>
      </c>
      <c r="G105" s="23" t="s">
        <v>380</v>
      </c>
      <c r="H105" s="123" t="s">
        <v>373</v>
      </c>
      <c r="I105" s="123" t="s">
        <v>374</v>
      </c>
      <c r="J105" s="23" t="s">
        <v>381</v>
      </c>
    </row>
    <row r="106" spans="1:10" ht="25.5" customHeight="1">
      <c r="A106" s="124"/>
      <c r="B106" s="124"/>
      <c r="C106" s="123" t="s">
        <v>382</v>
      </c>
      <c r="D106" s="123" t="s">
        <v>383</v>
      </c>
      <c r="E106" s="23" t="s">
        <v>384</v>
      </c>
      <c r="F106" s="123" t="s">
        <v>371</v>
      </c>
      <c r="G106" s="23" t="s">
        <v>385</v>
      </c>
      <c r="H106" s="123" t="s">
        <v>43</v>
      </c>
      <c r="I106" s="123" t="s">
        <v>386</v>
      </c>
      <c r="J106" s="23" t="s">
        <v>387</v>
      </c>
    </row>
    <row r="107" spans="1:10" ht="25.5" customHeight="1">
      <c r="A107" s="124"/>
      <c r="B107" s="124"/>
      <c r="C107" s="123" t="s">
        <v>388</v>
      </c>
      <c r="D107" s="123" t="s">
        <v>389</v>
      </c>
      <c r="E107" s="23" t="s">
        <v>390</v>
      </c>
      <c r="F107" s="123" t="s">
        <v>391</v>
      </c>
      <c r="G107" s="23" t="s">
        <v>392</v>
      </c>
      <c r="H107" s="123" t="s">
        <v>393</v>
      </c>
      <c r="I107" s="123" t="s">
        <v>374</v>
      </c>
      <c r="J107" s="23" t="s">
        <v>394</v>
      </c>
    </row>
    <row r="108" spans="1:10" ht="25.5" customHeight="1">
      <c r="A108" s="125"/>
      <c r="B108" s="125"/>
      <c r="C108" s="123" t="s">
        <v>388</v>
      </c>
      <c r="D108" s="123" t="s">
        <v>389</v>
      </c>
      <c r="E108" s="23" t="s">
        <v>395</v>
      </c>
      <c r="F108" s="123" t="s">
        <v>391</v>
      </c>
      <c r="G108" s="23" t="s">
        <v>392</v>
      </c>
      <c r="H108" s="123" t="s">
        <v>393</v>
      </c>
      <c r="I108" s="123" t="s">
        <v>374</v>
      </c>
      <c r="J108" s="23" t="s">
        <v>396</v>
      </c>
    </row>
    <row r="109" spans="1:10" ht="25.5" customHeight="1">
      <c r="A109" s="122" t="s">
        <v>426</v>
      </c>
      <c r="B109" s="122" t="s">
        <v>367</v>
      </c>
      <c r="C109" s="123" t="s">
        <v>368</v>
      </c>
      <c r="D109" s="123" t="s">
        <v>369</v>
      </c>
      <c r="E109" s="23" t="s">
        <v>370</v>
      </c>
      <c r="F109" s="123" t="s">
        <v>371</v>
      </c>
      <c r="G109" s="23" t="s">
        <v>372</v>
      </c>
      <c r="H109" s="123" t="s">
        <v>373</v>
      </c>
      <c r="I109" s="123" t="s">
        <v>374</v>
      </c>
      <c r="J109" s="23" t="s">
        <v>375</v>
      </c>
    </row>
    <row r="110" spans="1:10" ht="25.5" customHeight="1">
      <c r="A110" s="124"/>
      <c r="B110" s="124"/>
      <c r="C110" s="123" t="s">
        <v>368</v>
      </c>
      <c r="D110" s="123" t="s">
        <v>369</v>
      </c>
      <c r="E110" s="23" t="s">
        <v>376</v>
      </c>
      <c r="F110" s="123" t="s">
        <v>371</v>
      </c>
      <c r="G110" s="23" t="s">
        <v>377</v>
      </c>
      <c r="H110" s="123" t="s">
        <v>373</v>
      </c>
      <c r="I110" s="123" t="s">
        <v>374</v>
      </c>
      <c r="J110" s="23" t="s">
        <v>378</v>
      </c>
    </row>
    <row r="111" spans="1:10" ht="25.5" customHeight="1">
      <c r="A111" s="124"/>
      <c r="B111" s="124"/>
      <c r="C111" s="123" t="s">
        <v>368</v>
      </c>
      <c r="D111" s="123" t="s">
        <v>369</v>
      </c>
      <c r="E111" s="23" t="s">
        <v>379</v>
      </c>
      <c r="F111" s="123" t="s">
        <v>371</v>
      </c>
      <c r="G111" s="23" t="s">
        <v>380</v>
      </c>
      <c r="H111" s="123" t="s">
        <v>373</v>
      </c>
      <c r="I111" s="123" t="s">
        <v>374</v>
      </c>
      <c r="J111" s="23" t="s">
        <v>381</v>
      </c>
    </row>
    <row r="112" spans="1:10" ht="25.5" customHeight="1">
      <c r="A112" s="124"/>
      <c r="B112" s="124"/>
      <c r="C112" s="123" t="s">
        <v>382</v>
      </c>
      <c r="D112" s="123" t="s">
        <v>383</v>
      </c>
      <c r="E112" s="23" t="s">
        <v>384</v>
      </c>
      <c r="F112" s="123" t="s">
        <v>371</v>
      </c>
      <c r="G112" s="23" t="s">
        <v>385</v>
      </c>
      <c r="H112" s="123" t="s">
        <v>43</v>
      </c>
      <c r="I112" s="123" t="s">
        <v>386</v>
      </c>
      <c r="J112" s="23" t="s">
        <v>387</v>
      </c>
    </row>
    <row r="113" spans="1:10" ht="25.5" customHeight="1">
      <c r="A113" s="124"/>
      <c r="B113" s="124"/>
      <c r="C113" s="123" t="s">
        <v>388</v>
      </c>
      <c r="D113" s="123" t="s">
        <v>389</v>
      </c>
      <c r="E113" s="23" t="s">
        <v>390</v>
      </c>
      <c r="F113" s="123" t="s">
        <v>391</v>
      </c>
      <c r="G113" s="23" t="s">
        <v>392</v>
      </c>
      <c r="H113" s="123" t="s">
        <v>393</v>
      </c>
      <c r="I113" s="123" t="s">
        <v>374</v>
      </c>
      <c r="J113" s="23" t="s">
        <v>394</v>
      </c>
    </row>
    <row r="114" spans="1:10" ht="25.5" customHeight="1">
      <c r="A114" s="125"/>
      <c r="B114" s="125"/>
      <c r="C114" s="123" t="s">
        <v>388</v>
      </c>
      <c r="D114" s="123" t="s">
        <v>389</v>
      </c>
      <c r="E114" s="23" t="s">
        <v>395</v>
      </c>
      <c r="F114" s="123" t="s">
        <v>391</v>
      </c>
      <c r="G114" s="23" t="s">
        <v>392</v>
      </c>
      <c r="H114" s="123" t="s">
        <v>393</v>
      </c>
      <c r="I114" s="123" t="s">
        <v>374</v>
      </c>
      <c r="J114" s="23" t="s">
        <v>396</v>
      </c>
    </row>
    <row r="115" spans="1:10" ht="25.5" customHeight="1">
      <c r="A115" s="122" t="s">
        <v>427</v>
      </c>
      <c r="B115" s="122" t="s">
        <v>367</v>
      </c>
      <c r="C115" s="123" t="s">
        <v>368</v>
      </c>
      <c r="D115" s="123" t="s">
        <v>369</v>
      </c>
      <c r="E115" s="23" t="s">
        <v>370</v>
      </c>
      <c r="F115" s="123" t="s">
        <v>371</v>
      </c>
      <c r="G115" s="23" t="s">
        <v>372</v>
      </c>
      <c r="H115" s="123" t="s">
        <v>373</v>
      </c>
      <c r="I115" s="123" t="s">
        <v>374</v>
      </c>
      <c r="J115" s="23" t="s">
        <v>375</v>
      </c>
    </row>
    <row r="116" spans="1:10" ht="25.5" customHeight="1">
      <c r="A116" s="124"/>
      <c r="B116" s="124"/>
      <c r="C116" s="123" t="s">
        <v>368</v>
      </c>
      <c r="D116" s="123" t="s">
        <v>369</v>
      </c>
      <c r="E116" s="23" t="s">
        <v>376</v>
      </c>
      <c r="F116" s="123" t="s">
        <v>371</v>
      </c>
      <c r="G116" s="23" t="s">
        <v>377</v>
      </c>
      <c r="H116" s="123" t="s">
        <v>373</v>
      </c>
      <c r="I116" s="123" t="s">
        <v>374</v>
      </c>
      <c r="J116" s="23" t="s">
        <v>378</v>
      </c>
    </row>
    <row r="117" spans="1:10" ht="25.5" customHeight="1">
      <c r="A117" s="124"/>
      <c r="B117" s="124"/>
      <c r="C117" s="123" t="s">
        <v>368</v>
      </c>
      <c r="D117" s="123" t="s">
        <v>369</v>
      </c>
      <c r="E117" s="23" t="s">
        <v>379</v>
      </c>
      <c r="F117" s="123" t="s">
        <v>371</v>
      </c>
      <c r="G117" s="23" t="s">
        <v>380</v>
      </c>
      <c r="H117" s="123" t="s">
        <v>373</v>
      </c>
      <c r="I117" s="123" t="s">
        <v>374</v>
      </c>
      <c r="J117" s="23" t="s">
        <v>381</v>
      </c>
    </row>
    <row r="118" spans="1:10" ht="25.5" customHeight="1">
      <c r="A118" s="124"/>
      <c r="B118" s="124"/>
      <c r="C118" s="123" t="s">
        <v>382</v>
      </c>
      <c r="D118" s="123" t="s">
        <v>383</v>
      </c>
      <c r="E118" s="23" t="s">
        <v>384</v>
      </c>
      <c r="F118" s="123" t="s">
        <v>371</v>
      </c>
      <c r="G118" s="23" t="s">
        <v>385</v>
      </c>
      <c r="H118" s="123" t="s">
        <v>43</v>
      </c>
      <c r="I118" s="123" t="s">
        <v>386</v>
      </c>
      <c r="J118" s="23" t="s">
        <v>387</v>
      </c>
    </row>
    <row r="119" spans="1:10" ht="25.5" customHeight="1">
      <c r="A119" s="124"/>
      <c r="B119" s="124"/>
      <c r="C119" s="123" t="s">
        <v>388</v>
      </c>
      <c r="D119" s="123" t="s">
        <v>389</v>
      </c>
      <c r="E119" s="23" t="s">
        <v>390</v>
      </c>
      <c r="F119" s="123" t="s">
        <v>391</v>
      </c>
      <c r="G119" s="23" t="s">
        <v>392</v>
      </c>
      <c r="H119" s="123" t="s">
        <v>393</v>
      </c>
      <c r="I119" s="123" t="s">
        <v>374</v>
      </c>
      <c r="J119" s="23" t="s">
        <v>394</v>
      </c>
    </row>
    <row r="120" spans="1:10" ht="25.5" customHeight="1">
      <c r="A120" s="125"/>
      <c r="B120" s="125"/>
      <c r="C120" s="123" t="s">
        <v>388</v>
      </c>
      <c r="D120" s="123" t="s">
        <v>389</v>
      </c>
      <c r="E120" s="23" t="s">
        <v>395</v>
      </c>
      <c r="F120" s="123" t="s">
        <v>391</v>
      </c>
      <c r="G120" s="23" t="s">
        <v>392</v>
      </c>
      <c r="H120" s="123" t="s">
        <v>393</v>
      </c>
      <c r="I120" s="123" t="s">
        <v>374</v>
      </c>
      <c r="J120" s="23" t="s">
        <v>396</v>
      </c>
    </row>
    <row r="121" spans="1:10" ht="25.5" customHeight="1">
      <c r="A121" s="122" t="s">
        <v>428</v>
      </c>
      <c r="B121" s="122" t="s">
        <v>367</v>
      </c>
      <c r="C121" s="123" t="s">
        <v>368</v>
      </c>
      <c r="D121" s="123" t="s">
        <v>369</v>
      </c>
      <c r="E121" s="23" t="s">
        <v>370</v>
      </c>
      <c r="F121" s="123" t="s">
        <v>371</v>
      </c>
      <c r="G121" s="23" t="s">
        <v>372</v>
      </c>
      <c r="H121" s="123" t="s">
        <v>373</v>
      </c>
      <c r="I121" s="123" t="s">
        <v>374</v>
      </c>
      <c r="J121" s="23" t="s">
        <v>375</v>
      </c>
    </row>
    <row r="122" spans="1:10" ht="25.5" customHeight="1">
      <c r="A122" s="124"/>
      <c r="B122" s="124"/>
      <c r="C122" s="123" t="s">
        <v>368</v>
      </c>
      <c r="D122" s="123" t="s">
        <v>369</v>
      </c>
      <c r="E122" s="23" t="s">
        <v>376</v>
      </c>
      <c r="F122" s="123" t="s">
        <v>371</v>
      </c>
      <c r="G122" s="23" t="s">
        <v>377</v>
      </c>
      <c r="H122" s="123" t="s">
        <v>373</v>
      </c>
      <c r="I122" s="123" t="s">
        <v>374</v>
      </c>
      <c r="J122" s="23" t="s">
        <v>378</v>
      </c>
    </row>
    <row r="123" spans="1:10" ht="25.5" customHeight="1">
      <c r="A123" s="124"/>
      <c r="B123" s="124"/>
      <c r="C123" s="123" t="s">
        <v>368</v>
      </c>
      <c r="D123" s="123" t="s">
        <v>369</v>
      </c>
      <c r="E123" s="23" t="s">
        <v>379</v>
      </c>
      <c r="F123" s="123" t="s">
        <v>371</v>
      </c>
      <c r="G123" s="23" t="s">
        <v>380</v>
      </c>
      <c r="H123" s="123" t="s">
        <v>373</v>
      </c>
      <c r="I123" s="123" t="s">
        <v>374</v>
      </c>
      <c r="J123" s="23" t="s">
        <v>381</v>
      </c>
    </row>
    <row r="124" spans="1:10" ht="25.5" customHeight="1">
      <c r="A124" s="124"/>
      <c r="B124" s="124"/>
      <c r="C124" s="123" t="s">
        <v>382</v>
      </c>
      <c r="D124" s="123" t="s">
        <v>383</v>
      </c>
      <c r="E124" s="23" t="s">
        <v>384</v>
      </c>
      <c r="F124" s="123" t="s">
        <v>371</v>
      </c>
      <c r="G124" s="23" t="s">
        <v>385</v>
      </c>
      <c r="H124" s="123" t="s">
        <v>43</v>
      </c>
      <c r="I124" s="123" t="s">
        <v>386</v>
      </c>
      <c r="J124" s="23" t="s">
        <v>387</v>
      </c>
    </row>
    <row r="125" spans="1:10" ht="25.5" customHeight="1">
      <c r="A125" s="124"/>
      <c r="B125" s="124"/>
      <c r="C125" s="123" t="s">
        <v>388</v>
      </c>
      <c r="D125" s="123" t="s">
        <v>389</v>
      </c>
      <c r="E125" s="23" t="s">
        <v>390</v>
      </c>
      <c r="F125" s="123" t="s">
        <v>391</v>
      </c>
      <c r="G125" s="23" t="s">
        <v>392</v>
      </c>
      <c r="H125" s="123" t="s">
        <v>393</v>
      </c>
      <c r="I125" s="123" t="s">
        <v>374</v>
      </c>
      <c r="J125" s="23" t="s">
        <v>394</v>
      </c>
    </row>
    <row r="126" spans="1:10" ht="25.5" customHeight="1">
      <c r="A126" s="125"/>
      <c r="B126" s="125"/>
      <c r="C126" s="123" t="s">
        <v>388</v>
      </c>
      <c r="D126" s="123" t="s">
        <v>389</v>
      </c>
      <c r="E126" s="23" t="s">
        <v>395</v>
      </c>
      <c r="F126" s="123" t="s">
        <v>391</v>
      </c>
      <c r="G126" s="23" t="s">
        <v>392</v>
      </c>
      <c r="H126" s="123" t="s">
        <v>393</v>
      </c>
      <c r="I126" s="123" t="s">
        <v>374</v>
      </c>
      <c r="J126" s="23" t="s">
        <v>396</v>
      </c>
    </row>
    <row r="127" spans="1:10" ht="25.5" customHeight="1">
      <c r="A127" s="122" t="s">
        <v>429</v>
      </c>
      <c r="B127" s="122" t="s">
        <v>367</v>
      </c>
      <c r="C127" s="123" t="s">
        <v>368</v>
      </c>
      <c r="D127" s="123" t="s">
        <v>369</v>
      </c>
      <c r="E127" s="23" t="s">
        <v>399</v>
      </c>
      <c r="F127" s="123" t="s">
        <v>371</v>
      </c>
      <c r="G127" s="23" t="s">
        <v>400</v>
      </c>
      <c r="H127" s="123" t="s">
        <v>373</v>
      </c>
      <c r="I127" s="123" t="s">
        <v>374</v>
      </c>
      <c r="J127" s="23" t="s">
        <v>401</v>
      </c>
    </row>
    <row r="128" spans="1:10" ht="25.5" customHeight="1">
      <c r="A128" s="124"/>
      <c r="B128" s="124"/>
      <c r="C128" s="123" t="s">
        <v>368</v>
      </c>
      <c r="D128" s="123" t="s">
        <v>369</v>
      </c>
      <c r="E128" s="23" t="s">
        <v>402</v>
      </c>
      <c r="F128" s="123" t="s">
        <v>391</v>
      </c>
      <c r="G128" s="23" t="s">
        <v>380</v>
      </c>
      <c r="H128" s="123" t="s">
        <v>403</v>
      </c>
      <c r="I128" s="123" t="s">
        <v>374</v>
      </c>
      <c r="J128" s="23" t="s">
        <v>404</v>
      </c>
    </row>
    <row r="129" spans="1:10" ht="25.5" customHeight="1">
      <c r="A129" s="124"/>
      <c r="B129" s="124"/>
      <c r="C129" s="123" t="s">
        <v>368</v>
      </c>
      <c r="D129" s="123" t="s">
        <v>369</v>
      </c>
      <c r="E129" s="23" t="s">
        <v>405</v>
      </c>
      <c r="F129" s="123" t="s">
        <v>371</v>
      </c>
      <c r="G129" s="23" t="s">
        <v>167</v>
      </c>
      <c r="H129" s="123" t="s">
        <v>406</v>
      </c>
      <c r="I129" s="123" t="s">
        <v>374</v>
      </c>
      <c r="J129" s="23" t="s">
        <v>407</v>
      </c>
    </row>
    <row r="130" spans="1:10" ht="25.5" customHeight="1">
      <c r="A130" s="124"/>
      <c r="B130" s="124"/>
      <c r="C130" s="123" t="s">
        <v>382</v>
      </c>
      <c r="D130" s="123" t="s">
        <v>383</v>
      </c>
      <c r="E130" s="23" t="s">
        <v>384</v>
      </c>
      <c r="F130" s="123" t="s">
        <v>371</v>
      </c>
      <c r="G130" s="23" t="s">
        <v>385</v>
      </c>
      <c r="H130" s="123" t="s">
        <v>43</v>
      </c>
      <c r="I130" s="123" t="s">
        <v>386</v>
      </c>
      <c r="J130" s="23" t="s">
        <v>408</v>
      </c>
    </row>
    <row r="131" spans="1:10" ht="25.5" customHeight="1">
      <c r="A131" s="124"/>
      <c r="B131" s="124"/>
      <c r="C131" s="123" t="s">
        <v>382</v>
      </c>
      <c r="D131" s="123" t="s">
        <v>383</v>
      </c>
      <c r="E131" s="23" t="s">
        <v>409</v>
      </c>
      <c r="F131" s="123" t="s">
        <v>371</v>
      </c>
      <c r="G131" s="23" t="s">
        <v>410</v>
      </c>
      <c r="H131" s="123" t="s">
        <v>43</v>
      </c>
      <c r="I131" s="123" t="s">
        <v>386</v>
      </c>
      <c r="J131" s="23" t="s">
        <v>411</v>
      </c>
    </row>
    <row r="132" spans="1:10" ht="25.5" customHeight="1">
      <c r="A132" s="124"/>
      <c r="B132" s="124"/>
      <c r="C132" s="123" t="s">
        <v>388</v>
      </c>
      <c r="D132" s="123" t="s">
        <v>389</v>
      </c>
      <c r="E132" s="23" t="s">
        <v>395</v>
      </c>
      <c r="F132" s="123" t="s">
        <v>391</v>
      </c>
      <c r="G132" s="23" t="s">
        <v>392</v>
      </c>
      <c r="H132" s="123" t="s">
        <v>393</v>
      </c>
      <c r="I132" s="123" t="s">
        <v>374</v>
      </c>
      <c r="J132" s="23" t="s">
        <v>396</v>
      </c>
    </row>
    <row r="133" spans="1:10" ht="25.5" customHeight="1">
      <c r="A133" s="125"/>
      <c r="B133" s="125"/>
      <c r="C133" s="123" t="s">
        <v>388</v>
      </c>
      <c r="D133" s="123" t="s">
        <v>389</v>
      </c>
      <c r="E133" s="23" t="s">
        <v>390</v>
      </c>
      <c r="F133" s="123" t="s">
        <v>391</v>
      </c>
      <c r="G133" s="23" t="s">
        <v>392</v>
      </c>
      <c r="H133" s="123" t="s">
        <v>393</v>
      </c>
      <c r="I133" s="123" t="s">
        <v>374</v>
      </c>
      <c r="J133" s="23" t="s">
        <v>412</v>
      </c>
    </row>
    <row r="134" spans="1:10" ht="25.5" customHeight="1">
      <c r="A134" s="122" t="s">
        <v>430</v>
      </c>
      <c r="B134" s="122" t="s">
        <v>367</v>
      </c>
      <c r="C134" s="123" t="s">
        <v>368</v>
      </c>
      <c r="D134" s="123" t="s">
        <v>369</v>
      </c>
      <c r="E134" s="23" t="s">
        <v>370</v>
      </c>
      <c r="F134" s="123" t="s">
        <v>371</v>
      </c>
      <c r="G134" s="23" t="s">
        <v>372</v>
      </c>
      <c r="H134" s="123" t="s">
        <v>373</v>
      </c>
      <c r="I134" s="123" t="s">
        <v>374</v>
      </c>
      <c r="J134" s="23" t="s">
        <v>375</v>
      </c>
    </row>
    <row r="135" spans="1:10" ht="25.5" customHeight="1">
      <c r="A135" s="124"/>
      <c r="B135" s="124"/>
      <c r="C135" s="123" t="s">
        <v>368</v>
      </c>
      <c r="D135" s="123" t="s">
        <v>369</v>
      </c>
      <c r="E135" s="23" t="s">
        <v>376</v>
      </c>
      <c r="F135" s="123" t="s">
        <v>371</v>
      </c>
      <c r="G135" s="23" t="s">
        <v>377</v>
      </c>
      <c r="H135" s="123" t="s">
        <v>373</v>
      </c>
      <c r="I135" s="123" t="s">
        <v>374</v>
      </c>
      <c r="J135" s="23" t="s">
        <v>378</v>
      </c>
    </row>
    <row r="136" spans="1:10" ht="25.5" customHeight="1">
      <c r="A136" s="124"/>
      <c r="B136" s="124"/>
      <c r="C136" s="123" t="s">
        <v>368</v>
      </c>
      <c r="D136" s="123" t="s">
        <v>369</v>
      </c>
      <c r="E136" s="23" t="s">
        <v>379</v>
      </c>
      <c r="F136" s="123" t="s">
        <v>371</v>
      </c>
      <c r="G136" s="23" t="s">
        <v>380</v>
      </c>
      <c r="H136" s="123" t="s">
        <v>373</v>
      </c>
      <c r="I136" s="123" t="s">
        <v>374</v>
      </c>
      <c r="J136" s="23" t="s">
        <v>381</v>
      </c>
    </row>
    <row r="137" spans="1:10" ht="25.5" customHeight="1">
      <c r="A137" s="124"/>
      <c r="B137" s="124"/>
      <c r="C137" s="123" t="s">
        <v>382</v>
      </c>
      <c r="D137" s="123" t="s">
        <v>383</v>
      </c>
      <c r="E137" s="23" t="s">
        <v>384</v>
      </c>
      <c r="F137" s="123" t="s">
        <v>371</v>
      </c>
      <c r="G137" s="23" t="s">
        <v>385</v>
      </c>
      <c r="H137" s="123" t="s">
        <v>43</v>
      </c>
      <c r="I137" s="123" t="s">
        <v>386</v>
      </c>
      <c r="J137" s="23" t="s">
        <v>387</v>
      </c>
    </row>
    <row r="138" spans="1:10" ht="25.5" customHeight="1">
      <c r="A138" s="124"/>
      <c r="B138" s="124"/>
      <c r="C138" s="123" t="s">
        <v>388</v>
      </c>
      <c r="D138" s="123" t="s">
        <v>389</v>
      </c>
      <c r="E138" s="23" t="s">
        <v>390</v>
      </c>
      <c r="F138" s="123" t="s">
        <v>391</v>
      </c>
      <c r="G138" s="23" t="s">
        <v>392</v>
      </c>
      <c r="H138" s="123" t="s">
        <v>393</v>
      </c>
      <c r="I138" s="123" t="s">
        <v>374</v>
      </c>
      <c r="J138" s="23" t="s">
        <v>394</v>
      </c>
    </row>
    <row r="139" spans="1:10" ht="25.5" customHeight="1">
      <c r="A139" s="125"/>
      <c r="B139" s="125"/>
      <c r="C139" s="123" t="s">
        <v>388</v>
      </c>
      <c r="D139" s="123" t="s">
        <v>389</v>
      </c>
      <c r="E139" s="23" t="s">
        <v>395</v>
      </c>
      <c r="F139" s="123" t="s">
        <v>391</v>
      </c>
      <c r="G139" s="23" t="s">
        <v>392</v>
      </c>
      <c r="H139" s="123" t="s">
        <v>393</v>
      </c>
      <c r="I139" s="123" t="s">
        <v>374</v>
      </c>
      <c r="J139" s="23" t="s">
        <v>396</v>
      </c>
    </row>
    <row r="140" spans="1:10" ht="25.5" customHeight="1">
      <c r="A140" s="122" t="s">
        <v>431</v>
      </c>
      <c r="B140" s="122" t="s">
        <v>367</v>
      </c>
      <c r="C140" s="123" t="s">
        <v>368</v>
      </c>
      <c r="D140" s="123" t="s">
        <v>369</v>
      </c>
      <c r="E140" s="23" t="s">
        <v>399</v>
      </c>
      <c r="F140" s="123" t="s">
        <v>371</v>
      </c>
      <c r="G140" s="23" t="s">
        <v>400</v>
      </c>
      <c r="H140" s="123" t="s">
        <v>373</v>
      </c>
      <c r="I140" s="123" t="s">
        <v>374</v>
      </c>
      <c r="J140" s="23" t="s">
        <v>401</v>
      </c>
    </row>
    <row r="141" spans="1:10" ht="25.5" customHeight="1">
      <c r="A141" s="124"/>
      <c r="B141" s="124"/>
      <c r="C141" s="123" t="s">
        <v>368</v>
      </c>
      <c r="D141" s="123" t="s">
        <v>369</v>
      </c>
      <c r="E141" s="23" t="s">
        <v>402</v>
      </c>
      <c r="F141" s="123" t="s">
        <v>391</v>
      </c>
      <c r="G141" s="23" t="s">
        <v>380</v>
      </c>
      <c r="H141" s="123" t="s">
        <v>403</v>
      </c>
      <c r="I141" s="123" t="s">
        <v>374</v>
      </c>
      <c r="J141" s="23" t="s">
        <v>404</v>
      </c>
    </row>
    <row r="142" spans="1:10" ht="25.5" customHeight="1">
      <c r="A142" s="124"/>
      <c r="B142" s="124"/>
      <c r="C142" s="123" t="s">
        <v>368</v>
      </c>
      <c r="D142" s="123" t="s">
        <v>369</v>
      </c>
      <c r="E142" s="23" t="s">
        <v>405</v>
      </c>
      <c r="F142" s="123" t="s">
        <v>371</v>
      </c>
      <c r="G142" s="23" t="s">
        <v>167</v>
      </c>
      <c r="H142" s="123" t="s">
        <v>406</v>
      </c>
      <c r="I142" s="123" t="s">
        <v>374</v>
      </c>
      <c r="J142" s="23" t="s">
        <v>407</v>
      </c>
    </row>
    <row r="143" spans="1:10" ht="25.5" customHeight="1">
      <c r="A143" s="124"/>
      <c r="B143" s="124"/>
      <c r="C143" s="123" t="s">
        <v>382</v>
      </c>
      <c r="D143" s="123" t="s">
        <v>383</v>
      </c>
      <c r="E143" s="23" t="s">
        <v>384</v>
      </c>
      <c r="F143" s="123" t="s">
        <v>371</v>
      </c>
      <c r="G143" s="23" t="s">
        <v>385</v>
      </c>
      <c r="H143" s="123" t="s">
        <v>43</v>
      </c>
      <c r="I143" s="123" t="s">
        <v>386</v>
      </c>
      <c r="J143" s="23" t="s">
        <v>408</v>
      </c>
    </row>
    <row r="144" spans="1:10" ht="25.5" customHeight="1">
      <c r="A144" s="124"/>
      <c r="B144" s="124"/>
      <c r="C144" s="123" t="s">
        <v>382</v>
      </c>
      <c r="D144" s="123" t="s">
        <v>383</v>
      </c>
      <c r="E144" s="23" t="s">
        <v>409</v>
      </c>
      <c r="F144" s="123" t="s">
        <v>371</v>
      </c>
      <c r="G144" s="23" t="s">
        <v>410</v>
      </c>
      <c r="H144" s="123" t="s">
        <v>43</v>
      </c>
      <c r="I144" s="123" t="s">
        <v>386</v>
      </c>
      <c r="J144" s="23" t="s">
        <v>411</v>
      </c>
    </row>
    <row r="145" spans="1:10" ht="25.5" customHeight="1">
      <c r="A145" s="124"/>
      <c r="B145" s="124"/>
      <c r="C145" s="123" t="s">
        <v>388</v>
      </c>
      <c r="D145" s="123" t="s">
        <v>389</v>
      </c>
      <c r="E145" s="23" t="s">
        <v>395</v>
      </c>
      <c r="F145" s="123" t="s">
        <v>391</v>
      </c>
      <c r="G145" s="23" t="s">
        <v>392</v>
      </c>
      <c r="H145" s="123" t="s">
        <v>393</v>
      </c>
      <c r="I145" s="123" t="s">
        <v>374</v>
      </c>
      <c r="J145" s="23" t="s">
        <v>396</v>
      </c>
    </row>
    <row r="146" spans="1:10" ht="25.5" customHeight="1">
      <c r="A146" s="125"/>
      <c r="B146" s="125"/>
      <c r="C146" s="123" t="s">
        <v>388</v>
      </c>
      <c r="D146" s="123" t="s">
        <v>389</v>
      </c>
      <c r="E146" s="23" t="s">
        <v>390</v>
      </c>
      <c r="F146" s="123" t="s">
        <v>391</v>
      </c>
      <c r="G146" s="23" t="s">
        <v>392</v>
      </c>
      <c r="H146" s="123" t="s">
        <v>393</v>
      </c>
      <c r="I146" s="123" t="s">
        <v>374</v>
      </c>
      <c r="J146" s="23" t="s">
        <v>412</v>
      </c>
    </row>
    <row r="147" spans="1:10" ht="25.5" customHeight="1">
      <c r="A147" s="122" t="s">
        <v>432</v>
      </c>
      <c r="B147" s="122" t="s">
        <v>367</v>
      </c>
      <c r="C147" s="123" t="s">
        <v>368</v>
      </c>
      <c r="D147" s="123" t="s">
        <v>369</v>
      </c>
      <c r="E147" s="23" t="s">
        <v>399</v>
      </c>
      <c r="F147" s="123" t="s">
        <v>371</v>
      </c>
      <c r="G147" s="23" t="s">
        <v>400</v>
      </c>
      <c r="H147" s="123" t="s">
        <v>373</v>
      </c>
      <c r="I147" s="123" t="s">
        <v>374</v>
      </c>
      <c r="J147" s="23" t="s">
        <v>401</v>
      </c>
    </row>
    <row r="148" spans="1:10" ht="25.5" customHeight="1">
      <c r="A148" s="124"/>
      <c r="B148" s="124"/>
      <c r="C148" s="123" t="s">
        <v>368</v>
      </c>
      <c r="D148" s="123" t="s">
        <v>369</v>
      </c>
      <c r="E148" s="23" t="s">
        <v>402</v>
      </c>
      <c r="F148" s="123" t="s">
        <v>391</v>
      </c>
      <c r="G148" s="23" t="s">
        <v>380</v>
      </c>
      <c r="H148" s="123" t="s">
        <v>403</v>
      </c>
      <c r="I148" s="123" t="s">
        <v>374</v>
      </c>
      <c r="J148" s="23" t="s">
        <v>404</v>
      </c>
    </row>
    <row r="149" spans="1:10" ht="25.5" customHeight="1">
      <c r="A149" s="124"/>
      <c r="B149" s="124"/>
      <c r="C149" s="123" t="s">
        <v>368</v>
      </c>
      <c r="D149" s="123" t="s">
        <v>369</v>
      </c>
      <c r="E149" s="23" t="s">
        <v>405</v>
      </c>
      <c r="F149" s="123" t="s">
        <v>371</v>
      </c>
      <c r="G149" s="23" t="s">
        <v>167</v>
      </c>
      <c r="H149" s="123" t="s">
        <v>406</v>
      </c>
      <c r="I149" s="123" t="s">
        <v>374</v>
      </c>
      <c r="J149" s="23" t="s">
        <v>407</v>
      </c>
    </row>
    <row r="150" spans="1:10" ht="25.5" customHeight="1">
      <c r="A150" s="124"/>
      <c r="B150" s="124"/>
      <c r="C150" s="123" t="s">
        <v>382</v>
      </c>
      <c r="D150" s="123" t="s">
        <v>383</v>
      </c>
      <c r="E150" s="23" t="s">
        <v>384</v>
      </c>
      <c r="F150" s="123" t="s">
        <v>371</v>
      </c>
      <c r="G150" s="23" t="s">
        <v>385</v>
      </c>
      <c r="H150" s="123" t="s">
        <v>43</v>
      </c>
      <c r="I150" s="123" t="s">
        <v>386</v>
      </c>
      <c r="J150" s="23" t="s">
        <v>408</v>
      </c>
    </row>
    <row r="151" spans="1:10" ht="25.5" customHeight="1">
      <c r="A151" s="124"/>
      <c r="B151" s="124"/>
      <c r="C151" s="123" t="s">
        <v>382</v>
      </c>
      <c r="D151" s="123" t="s">
        <v>383</v>
      </c>
      <c r="E151" s="23" t="s">
        <v>409</v>
      </c>
      <c r="F151" s="123" t="s">
        <v>371</v>
      </c>
      <c r="G151" s="23" t="s">
        <v>410</v>
      </c>
      <c r="H151" s="123" t="s">
        <v>43</v>
      </c>
      <c r="I151" s="123" t="s">
        <v>386</v>
      </c>
      <c r="J151" s="23" t="s">
        <v>411</v>
      </c>
    </row>
    <row r="152" spans="1:10" ht="25.5" customHeight="1">
      <c r="A152" s="124"/>
      <c r="B152" s="124"/>
      <c r="C152" s="123" t="s">
        <v>388</v>
      </c>
      <c r="D152" s="123" t="s">
        <v>389</v>
      </c>
      <c r="E152" s="23" t="s">
        <v>395</v>
      </c>
      <c r="F152" s="123" t="s">
        <v>391</v>
      </c>
      <c r="G152" s="23" t="s">
        <v>392</v>
      </c>
      <c r="H152" s="123" t="s">
        <v>393</v>
      </c>
      <c r="I152" s="123" t="s">
        <v>374</v>
      </c>
      <c r="J152" s="23" t="s">
        <v>396</v>
      </c>
    </row>
    <row r="153" spans="1:10" ht="25.5" customHeight="1">
      <c r="A153" s="125"/>
      <c r="B153" s="125"/>
      <c r="C153" s="123" t="s">
        <v>388</v>
      </c>
      <c r="D153" s="123" t="s">
        <v>389</v>
      </c>
      <c r="E153" s="23" t="s">
        <v>390</v>
      </c>
      <c r="F153" s="123" t="s">
        <v>391</v>
      </c>
      <c r="G153" s="23" t="s">
        <v>392</v>
      </c>
      <c r="H153" s="123" t="s">
        <v>393</v>
      </c>
      <c r="I153" s="123" t="s">
        <v>374</v>
      </c>
      <c r="J153" s="23" t="s">
        <v>412</v>
      </c>
    </row>
    <row r="154" spans="1:10" ht="25.5" customHeight="1">
      <c r="A154" s="122" t="s">
        <v>433</v>
      </c>
      <c r="B154" s="122" t="s">
        <v>367</v>
      </c>
      <c r="C154" s="123" t="s">
        <v>368</v>
      </c>
      <c r="D154" s="123" t="s">
        <v>369</v>
      </c>
      <c r="E154" s="23" t="s">
        <v>370</v>
      </c>
      <c r="F154" s="123" t="s">
        <v>371</v>
      </c>
      <c r="G154" s="23" t="s">
        <v>372</v>
      </c>
      <c r="H154" s="123" t="s">
        <v>373</v>
      </c>
      <c r="I154" s="123" t="s">
        <v>374</v>
      </c>
      <c r="J154" s="23" t="s">
        <v>375</v>
      </c>
    </row>
    <row r="155" spans="1:10" ht="25.5" customHeight="1">
      <c r="A155" s="124"/>
      <c r="B155" s="124"/>
      <c r="C155" s="123" t="s">
        <v>368</v>
      </c>
      <c r="D155" s="123" t="s">
        <v>369</v>
      </c>
      <c r="E155" s="23" t="s">
        <v>376</v>
      </c>
      <c r="F155" s="123" t="s">
        <v>371</v>
      </c>
      <c r="G155" s="23" t="s">
        <v>377</v>
      </c>
      <c r="H155" s="123" t="s">
        <v>373</v>
      </c>
      <c r="I155" s="123" t="s">
        <v>374</v>
      </c>
      <c r="J155" s="23" t="s">
        <v>378</v>
      </c>
    </row>
    <row r="156" spans="1:10" ht="25.5" customHeight="1">
      <c r="A156" s="124"/>
      <c r="B156" s="124"/>
      <c r="C156" s="123" t="s">
        <v>368</v>
      </c>
      <c r="D156" s="123" t="s">
        <v>369</v>
      </c>
      <c r="E156" s="23" t="s">
        <v>379</v>
      </c>
      <c r="F156" s="123" t="s">
        <v>371</v>
      </c>
      <c r="G156" s="23" t="s">
        <v>380</v>
      </c>
      <c r="H156" s="123" t="s">
        <v>373</v>
      </c>
      <c r="I156" s="123" t="s">
        <v>374</v>
      </c>
      <c r="J156" s="23" t="s">
        <v>381</v>
      </c>
    </row>
    <row r="157" spans="1:10" ht="25.5" customHeight="1">
      <c r="A157" s="124"/>
      <c r="B157" s="124"/>
      <c r="C157" s="123" t="s">
        <v>382</v>
      </c>
      <c r="D157" s="123" t="s">
        <v>383</v>
      </c>
      <c r="E157" s="23" t="s">
        <v>384</v>
      </c>
      <c r="F157" s="123" t="s">
        <v>371</v>
      </c>
      <c r="G157" s="23" t="s">
        <v>385</v>
      </c>
      <c r="H157" s="123" t="s">
        <v>43</v>
      </c>
      <c r="I157" s="123" t="s">
        <v>386</v>
      </c>
      <c r="J157" s="23" t="s">
        <v>387</v>
      </c>
    </row>
    <row r="158" spans="1:10" ht="25.5" customHeight="1">
      <c r="A158" s="124"/>
      <c r="B158" s="124"/>
      <c r="C158" s="123" t="s">
        <v>388</v>
      </c>
      <c r="D158" s="123" t="s">
        <v>389</v>
      </c>
      <c r="E158" s="23" t="s">
        <v>390</v>
      </c>
      <c r="F158" s="123" t="s">
        <v>391</v>
      </c>
      <c r="G158" s="23" t="s">
        <v>392</v>
      </c>
      <c r="H158" s="123" t="s">
        <v>393</v>
      </c>
      <c r="I158" s="123" t="s">
        <v>374</v>
      </c>
      <c r="J158" s="23" t="s">
        <v>394</v>
      </c>
    </row>
    <row r="159" spans="1:10" ht="25.5" customHeight="1">
      <c r="A159" s="125"/>
      <c r="B159" s="125"/>
      <c r="C159" s="123" t="s">
        <v>388</v>
      </c>
      <c r="D159" s="123" t="s">
        <v>389</v>
      </c>
      <c r="E159" s="23" t="s">
        <v>395</v>
      </c>
      <c r="F159" s="123" t="s">
        <v>391</v>
      </c>
      <c r="G159" s="23" t="s">
        <v>392</v>
      </c>
      <c r="H159" s="123" t="s">
        <v>393</v>
      </c>
      <c r="I159" s="123" t="s">
        <v>374</v>
      </c>
      <c r="J159" s="23" t="s">
        <v>396</v>
      </c>
    </row>
    <row r="160" spans="1:10" ht="25.5" customHeight="1">
      <c r="A160" s="122" t="s">
        <v>434</v>
      </c>
      <c r="B160" s="122" t="s">
        <v>367</v>
      </c>
      <c r="C160" s="123" t="s">
        <v>368</v>
      </c>
      <c r="D160" s="123" t="s">
        <v>369</v>
      </c>
      <c r="E160" s="23" t="s">
        <v>370</v>
      </c>
      <c r="F160" s="123" t="s">
        <v>371</v>
      </c>
      <c r="G160" s="23" t="s">
        <v>372</v>
      </c>
      <c r="H160" s="123" t="s">
        <v>373</v>
      </c>
      <c r="I160" s="123" t="s">
        <v>374</v>
      </c>
      <c r="J160" s="23" t="s">
        <v>375</v>
      </c>
    </row>
    <row r="161" spans="1:10" ht="25.5" customHeight="1">
      <c r="A161" s="124"/>
      <c r="B161" s="124"/>
      <c r="C161" s="123" t="s">
        <v>368</v>
      </c>
      <c r="D161" s="123" t="s">
        <v>369</v>
      </c>
      <c r="E161" s="23" t="s">
        <v>376</v>
      </c>
      <c r="F161" s="123" t="s">
        <v>371</v>
      </c>
      <c r="G161" s="23" t="s">
        <v>377</v>
      </c>
      <c r="H161" s="123" t="s">
        <v>373</v>
      </c>
      <c r="I161" s="123" t="s">
        <v>374</v>
      </c>
      <c r="J161" s="23" t="s">
        <v>378</v>
      </c>
    </row>
    <row r="162" spans="1:10" ht="25.5" customHeight="1">
      <c r="A162" s="124"/>
      <c r="B162" s="124"/>
      <c r="C162" s="123" t="s">
        <v>368</v>
      </c>
      <c r="D162" s="123" t="s">
        <v>369</v>
      </c>
      <c r="E162" s="23" t="s">
        <v>379</v>
      </c>
      <c r="F162" s="123" t="s">
        <v>371</v>
      </c>
      <c r="G162" s="23" t="s">
        <v>380</v>
      </c>
      <c r="H162" s="123" t="s">
        <v>373</v>
      </c>
      <c r="I162" s="123" t="s">
        <v>374</v>
      </c>
      <c r="J162" s="23" t="s">
        <v>381</v>
      </c>
    </row>
    <row r="163" spans="1:10" ht="25.5" customHeight="1">
      <c r="A163" s="124"/>
      <c r="B163" s="124"/>
      <c r="C163" s="123" t="s">
        <v>382</v>
      </c>
      <c r="D163" s="123" t="s">
        <v>383</v>
      </c>
      <c r="E163" s="23" t="s">
        <v>384</v>
      </c>
      <c r="F163" s="123" t="s">
        <v>371</v>
      </c>
      <c r="G163" s="23" t="s">
        <v>385</v>
      </c>
      <c r="H163" s="123" t="s">
        <v>43</v>
      </c>
      <c r="I163" s="123" t="s">
        <v>386</v>
      </c>
      <c r="J163" s="23" t="s">
        <v>387</v>
      </c>
    </row>
    <row r="164" spans="1:10" ht="25.5" customHeight="1">
      <c r="A164" s="124"/>
      <c r="B164" s="124"/>
      <c r="C164" s="123" t="s">
        <v>388</v>
      </c>
      <c r="D164" s="123" t="s">
        <v>389</v>
      </c>
      <c r="E164" s="23" t="s">
        <v>390</v>
      </c>
      <c r="F164" s="123" t="s">
        <v>391</v>
      </c>
      <c r="G164" s="23" t="s">
        <v>392</v>
      </c>
      <c r="H164" s="123" t="s">
        <v>393</v>
      </c>
      <c r="I164" s="123" t="s">
        <v>374</v>
      </c>
      <c r="J164" s="23" t="s">
        <v>394</v>
      </c>
    </row>
    <row r="165" spans="1:10" ht="25.5" customHeight="1">
      <c r="A165" s="125"/>
      <c r="B165" s="125"/>
      <c r="C165" s="123" t="s">
        <v>388</v>
      </c>
      <c r="D165" s="123" t="s">
        <v>389</v>
      </c>
      <c r="E165" s="23" t="s">
        <v>395</v>
      </c>
      <c r="F165" s="123" t="s">
        <v>391</v>
      </c>
      <c r="G165" s="23" t="s">
        <v>392</v>
      </c>
      <c r="H165" s="123" t="s">
        <v>393</v>
      </c>
      <c r="I165" s="123" t="s">
        <v>374</v>
      </c>
      <c r="J165" s="23" t="s">
        <v>396</v>
      </c>
    </row>
    <row r="166" spans="1:10" ht="25.5" customHeight="1">
      <c r="A166" s="122" t="s">
        <v>435</v>
      </c>
      <c r="B166" s="122" t="s">
        <v>367</v>
      </c>
      <c r="C166" s="123" t="s">
        <v>368</v>
      </c>
      <c r="D166" s="123" t="s">
        <v>369</v>
      </c>
      <c r="E166" s="23" t="s">
        <v>399</v>
      </c>
      <c r="F166" s="123" t="s">
        <v>371</v>
      </c>
      <c r="G166" s="23" t="s">
        <v>400</v>
      </c>
      <c r="H166" s="123" t="s">
        <v>373</v>
      </c>
      <c r="I166" s="123" t="s">
        <v>374</v>
      </c>
      <c r="J166" s="23" t="s">
        <v>401</v>
      </c>
    </row>
    <row r="167" spans="1:10" ht="25.5" customHeight="1">
      <c r="A167" s="124"/>
      <c r="B167" s="124"/>
      <c r="C167" s="123" t="s">
        <v>368</v>
      </c>
      <c r="D167" s="123" t="s">
        <v>369</v>
      </c>
      <c r="E167" s="23" t="s">
        <v>402</v>
      </c>
      <c r="F167" s="123" t="s">
        <v>391</v>
      </c>
      <c r="G167" s="23" t="s">
        <v>380</v>
      </c>
      <c r="H167" s="123" t="s">
        <v>403</v>
      </c>
      <c r="I167" s="123" t="s">
        <v>374</v>
      </c>
      <c r="J167" s="23" t="s">
        <v>404</v>
      </c>
    </row>
    <row r="168" spans="1:10" ht="25.5" customHeight="1">
      <c r="A168" s="124"/>
      <c r="B168" s="124"/>
      <c r="C168" s="123" t="s">
        <v>368</v>
      </c>
      <c r="D168" s="123" t="s">
        <v>369</v>
      </c>
      <c r="E168" s="23" t="s">
        <v>405</v>
      </c>
      <c r="F168" s="123" t="s">
        <v>371</v>
      </c>
      <c r="G168" s="23" t="s">
        <v>167</v>
      </c>
      <c r="H168" s="123" t="s">
        <v>406</v>
      </c>
      <c r="I168" s="123" t="s">
        <v>374</v>
      </c>
      <c r="J168" s="23" t="s">
        <v>407</v>
      </c>
    </row>
    <row r="169" spans="1:10" ht="25.5" customHeight="1">
      <c r="A169" s="124"/>
      <c r="B169" s="124"/>
      <c r="C169" s="123" t="s">
        <v>382</v>
      </c>
      <c r="D169" s="123" t="s">
        <v>383</v>
      </c>
      <c r="E169" s="23" t="s">
        <v>384</v>
      </c>
      <c r="F169" s="123" t="s">
        <v>371</v>
      </c>
      <c r="G169" s="23" t="s">
        <v>385</v>
      </c>
      <c r="H169" s="123" t="s">
        <v>43</v>
      </c>
      <c r="I169" s="123" t="s">
        <v>386</v>
      </c>
      <c r="J169" s="23" t="s">
        <v>408</v>
      </c>
    </row>
    <row r="170" spans="1:10" ht="25.5" customHeight="1">
      <c r="A170" s="124"/>
      <c r="B170" s="124"/>
      <c r="C170" s="123" t="s">
        <v>382</v>
      </c>
      <c r="D170" s="123" t="s">
        <v>383</v>
      </c>
      <c r="E170" s="23" t="s">
        <v>409</v>
      </c>
      <c r="F170" s="123" t="s">
        <v>371</v>
      </c>
      <c r="G170" s="23" t="s">
        <v>410</v>
      </c>
      <c r="H170" s="123" t="s">
        <v>43</v>
      </c>
      <c r="I170" s="123" t="s">
        <v>386</v>
      </c>
      <c r="J170" s="23" t="s">
        <v>411</v>
      </c>
    </row>
    <row r="171" spans="1:10" ht="25.5" customHeight="1">
      <c r="A171" s="124"/>
      <c r="B171" s="124"/>
      <c r="C171" s="123" t="s">
        <v>388</v>
      </c>
      <c r="D171" s="123" t="s">
        <v>389</v>
      </c>
      <c r="E171" s="23" t="s">
        <v>395</v>
      </c>
      <c r="F171" s="123" t="s">
        <v>391</v>
      </c>
      <c r="G171" s="23" t="s">
        <v>392</v>
      </c>
      <c r="H171" s="123" t="s">
        <v>393</v>
      </c>
      <c r="I171" s="123" t="s">
        <v>374</v>
      </c>
      <c r="J171" s="23" t="s">
        <v>396</v>
      </c>
    </row>
    <row r="172" spans="1:10" ht="25.5" customHeight="1">
      <c r="A172" s="125"/>
      <c r="B172" s="125"/>
      <c r="C172" s="123" t="s">
        <v>388</v>
      </c>
      <c r="D172" s="123" t="s">
        <v>389</v>
      </c>
      <c r="E172" s="23" t="s">
        <v>390</v>
      </c>
      <c r="F172" s="123" t="s">
        <v>391</v>
      </c>
      <c r="G172" s="23" t="s">
        <v>392</v>
      </c>
      <c r="H172" s="123" t="s">
        <v>393</v>
      </c>
      <c r="I172" s="123" t="s">
        <v>374</v>
      </c>
      <c r="J172" s="23" t="s">
        <v>412</v>
      </c>
    </row>
    <row r="173" spans="1:10" ht="25.5" customHeight="1">
      <c r="A173" s="122" t="s">
        <v>436</v>
      </c>
      <c r="B173" s="122" t="s">
        <v>367</v>
      </c>
      <c r="C173" s="123" t="s">
        <v>368</v>
      </c>
      <c r="D173" s="123" t="s">
        <v>369</v>
      </c>
      <c r="E173" s="23" t="s">
        <v>370</v>
      </c>
      <c r="F173" s="123" t="s">
        <v>371</v>
      </c>
      <c r="G173" s="23" t="s">
        <v>372</v>
      </c>
      <c r="H173" s="123" t="s">
        <v>373</v>
      </c>
      <c r="I173" s="123" t="s">
        <v>374</v>
      </c>
      <c r="J173" s="23" t="s">
        <v>375</v>
      </c>
    </row>
    <row r="174" spans="1:10" ht="25.5" customHeight="1">
      <c r="A174" s="124"/>
      <c r="B174" s="124"/>
      <c r="C174" s="123" t="s">
        <v>368</v>
      </c>
      <c r="D174" s="123" t="s">
        <v>369</v>
      </c>
      <c r="E174" s="23" t="s">
        <v>376</v>
      </c>
      <c r="F174" s="123" t="s">
        <v>371</v>
      </c>
      <c r="G174" s="23" t="s">
        <v>377</v>
      </c>
      <c r="H174" s="123" t="s">
        <v>373</v>
      </c>
      <c r="I174" s="123" t="s">
        <v>374</v>
      </c>
      <c r="J174" s="23" t="s">
        <v>378</v>
      </c>
    </row>
    <row r="175" spans="1:10" ht="25.5" customHeight="1">
      <c r="A175" s="124"/>
      <c r="B175" s="124"/>
      <c r="C175" s="123" t="s">
        <v>368</v>
      </c>
      <c r="D175" s="123" t="s">
        <v>369</v>
      </c>
      <c r="E175" s="23" t="s">
        <v>379</v>
      </c>
      <c r="F175" s="123" t="s">
        <v>371</v>
      </c>
      <c r="G175" s="23" t="s">
        <v>380</v>
      </c>
      <c r="H175" s="123" t="s">
        <v>373</v>
      </c>
      <c r="I175" s="123" t="s">
        <v>374</v>
      </c>
      <c r="J175" s="23" t="s">
        <v>381</v>
      </c>
    </row>
    <row r="176" spans="1:10" ht="25.5" customHeight="1">
      <c r="A176" s="124"/>
      <c r="B176" s="124"/>
      <c r="C176" s="123" t="s">
        <v>382</v>
      </c>
      <c r="D176" s="123" t="s">
        <v>383</v>
      </c>
      <c r="E176" s="23" t="s">
        <v>384</v>
      </c>
      <c r="F176" s="123" t="s">
        <v>371</v>
      </c>
      <c r="G176" s="23" t="s">
        <v>385</v>
      </c>
      <c r="H176" s="123" t="s">
        <v>43</v>
      </c>
      <c r="I176" s="123" t="s">
        <v>386</v>
      </c>
      <c r="J176" s="23" t="s">
        <v>387</v>
      </c>
    </row>
    <row r="177" spans="1:10" ht="25.5" customHeight="1">
      <c r="A177" s="124"/>
      <c r="B177" s="124"/>
      <c r="C177" s="123" t="s">
        <v>388</v>
      </c>
      <c r="D177" s="123" t="s">
        <v>389</v>
      </c>
      <c r="E177" s="23" t="s">
        <v>390</v>
      </c>
      <c r="F177" s="123" t="s">
        <v>391</v>
      </c>
      <c r="G177" s="23" t="s">
        <v>392</v>
      </c>
      <c r="H177" s="123" t="s">
        <v>393</v>
      </c>
      <c r="I177" s="123" t="s">
        <v>374</v>
      </c>
      <c r="J177" s="23" t="s">
        <v>394</v>
      </c>
    </row>
    <row r="178" spans="1:10" ht="25.5" customHeight="1">
      <c r="A178" s="125"/>
      <c r="B178" s="125"/>
      <c r="C178" s="123" t="s">
        <v>388</v>
      </c>
      <c r="D178" s="123" t="s">
        <v>389</v>
      </c>
      <c r="E178" s="23" t="s">
        <v>395</v>
      </c>
      <c r="F178" s="123" t="s">
        <v>391</v>
      </c>
      <c r="G178" s="23" t="s">
        <v>392</v>
      </c>
      <c r="H178" s="123" t="s">
        <v>393</v>
      </c>
      <c r="I178" s="123" t="s">
        <v>374</v>
      </c>
      <c r="J178" s="23" t="s">
        <v>396</v>
      </c>
    </row>
    <row r="179" spans="1:10" ht="25.5" customHeight="1">
      <c r="A179" s="122" t="s">
        <v>437</v>
      </c>
      <c r="B179" s="122" t="s">
        <v>367</v>
      </c>
      <c r="C179" s="123" t="s">
        <v>368</v>
      </c>
      <c r="D179" s="123" t="s">
        <v>369</v>
      </c>
      <c r="E179" s="23" t="s">
        <v>370</v>
      </c>
      <c r="F179" s="123" t="s">
        <v>371</v>
      </c>
      <c r="G179" s="23" t="s">
        <v>372</v>
      </c>
      <c r="H179" s="123" t="s">
        <v>373</v>
      </c>
      <c r="I179" s="123" t="s">
        <v>374</v>
      </c>
      <c r="J179" s="23" t="s">
        <v>375</v>
      </c>
    </row>
    <row r="180" spans="1:10" ht="25.5" customHeight="1">
      <c r="A180" s="124"/>
      <c r="B180" s="124"/>
      <c r="C180" s="123" t="s">
        <v>368</v>
      </c>
      <c r="D180" s="123" t="s">
        <v>369</v>
      </c>
      <c r="E180" s="23" t="s">
        <v>376</v>
      </c>
      <c r="F180" s="123" t="s">
        <v>371</v>
      </c>
      <c r="G180" s="23" t="s">
        <v>377</v>
      </c>
      <c r="H180" s="123" t="s">
        <v>373</v>
      </c>
      <c r="I180" s="123" t="s">
        <v>374</v>
      </c>
      <c r="J180" s="23" t="s">
        <v>378</v>
      </c>
    </row>
    <row r="181" spans="1:10" ht="25.5" customHeight="1">
      <c r="A181" s="124"/>
      <c r="B181" s="124"/>
      <c r="C181" s="123" t="s">
        <v>368</v>
      </c>
      <c r="D181" s="123" t="s">
        <v>369</v>
      </c>
      <c r="E181" s="23" t="s">
        <v>379</v>
      </c>
      <c r="F181" s="123" t="s">
        <v>371</v>
      </c>
      <c r="G181" s="23" t="s">
        <v>380</v>
      </c>
      <c r="H181" s="123" t="s">
        <v>373</v>
      </c>
      <c r="I181" s="123" t="s">
        <v>374</v>
      </c>
      <c r="J181" s="23" t="s">
        <v>381</v>
      </c>
    </row>
    <row r="182" spans="1:10" ht="25.5" customHeight="1">
      <c r="A182" s="124"/>
      <c r="B182" s="124"/>
      <c r="C182" s="123" t="s">
        <v>382</v>
      </c>
      <c r="D182" s="123" t="s">
        <v>383</v>
      </c>
      <c r="E182" s="23" t="s">
        <v>384</v>
      </c>
      <c r="F182" s="123" t="s">
        <v>371</v>
      </c>
      <c r="G182" s="23" t="s">
        <v>385</v>
      </c>
      <c r="H182" s="123" t="s">
        <v>43</v>
      </c>
      <c r="I182" s="123" t="s">
        <v>386</v>
      </c>
      <c r="J182" s="23" t="s">
        <v>387</v>
      </c>
    </row>
    <row r="183" spans="1:10" ht="25.5" customHeight="1">
      <c r="A183" s="124"/>
      <c r="B183" s="124"/>
      <c r="C183" s="123" t="s">
        <v>388</v>
      </c>
      <c r="D183" s="123" t="s">
        <v>389</v>
      </c>
      <c r="E183" s="23" t="s">
        <v>390</v>
      </c>
      <c r="F183" s="123" t="s">
        <v>391</v>
      </c>
      <c r="G183" s="23" t="s">
        <v>392</v>
      </c>
      <c r="H183" s="123" t="s">
        <v>393</v>
      </c>
      <c r="I183" s="123" t="s">
        <v>374</v>
      </c>
      <c r="J183" s="23" t="s">
        <v>394</v>
      </c>
    </row>
    <row r="184" spans="1:10" ht="25.5" customHeight="1">
      <c r="A184" s="125"/>
      <c r="B184" s="125"/>
      <c r="C184" s="123" t="s">
        <v>388</v>
      </c>
      <c r="D184" s="123" t="s">
        <v>389</v>
      </c>
      <c r="E184" s="23" t="s">
        <v>395</v>
      </c>
      <c r="F184" s="123" t="s">
        <v>391</v>
      </c>
      <c r="G184" s="23" t="s">
        <v>392</v>
      </c>
      <c r="H184" s="123" t="s">
        <v>393</v>
      </c>
      <c r="I184" s="123" t="s">
        <v>374</v>
      </c>
      <c r="J184" s="23" t="s">
        <v>396</v>
      </c>
    </row>
    <row r="185" spans="1:10" ht="25.5" customHeight="1">
      <c r="A185" s="122" t="s">
        <v>438</v>
      </c>
      <c r="B185" s="122" t="s">
        <v>367</v>
      </c>
      <c r="C185" s="123" t="s">
        <v>368</v>
      </c>
      <c r="D185" s="123" t="s">
        <v>369</v>
      </c>
      <c r="E185" s="23" t="s">
        <v>370</v>
      </c>
      <c r="F185" s="123" t="s">
        <v>371</v>
      </c>
      <c r="G185" s="23" t="s">
        <v>372</v>
      </c>
      <c r="H185" s="123" t="s">
        <v>373</v>
      </c>
      <c r="I185" s="123" t="s">
        <v>374</v>
      </c>
      <c r="J185" s="23" t="s">
        <v>375</v>
      </c>
    </row>
    <row r="186" spans="1:10" ht="25.5" customHeight="1">
      <c r="A186" s="124"/>
      <c r="B186" s="124"/>
      <c r="C186" s="123" t="s">
        <v>368</v>
      </c>
      <c r="D186" s="123" t="s">
        <v>369</v>
      </c>
      <c r="E186" s="23" t="s">
        <v>376</v>
      </c>
      <c r="F186" s="123" t="s">
        <v>371</v>
      </c>
      <c r="G186" s="23" t="s">
        <v>377</v>
      </c>
      <c r="H186" s="123" t="s">
        <v>373</v>
      </c>
      <c r="I186" s="123" t="s">
        <v>374</v>
      </c>
      <c r="J186" s="23" t="s">
        <v>378</v>
      </c>
    </row>
    <row r="187" spans="1:10" ht="25.5" customHeight="1">
      <c r="A187" s="124"/>
      <c r="B187" s="124"/>
      <c r="C187" s="123" t="s">
        <v>368</v>
      </c>
      <c r="D187" s="123" t="s">
        <v>369</v>
      </c>
      <c r="E187" s="23" t="s">
        <v>379</v>
      </c>
      <c r="F187" s="123" t="s">
        <v>371</v>
      </c>
      <c r="G187" s="23" t="s">
        <v>380</v>
      </c>
      <c r="H187" s="123" t="s">
        <v>373</v>
      </c>
      <c r="I187" s="123" t="s">
        <v>374</v>
      </c>
      <c r="J187" s="23" t="s">
        <v>381</v>
      </c>
    </row>
    <row r="188" spans="1:10" ht="25.5" customHeight="1">
      <c r="A188" s="124"/>
      <c r="B188" s="124"/>
      <c r="C188" s="123" t="s">
        <v>382</v>
      </c>
      <c r="D188" s="123" t="s">
        <v>383</v>
      </c>
      <c r="E188" s="23" t="s">
        <v>384</v>
      </c>
      <c r="F188" s="123" t="s">
        <v>371</v>
      </c>
      <c r="G188" s="23" t="s">
        <v>385</v>
      </c>
      <c r="H188" s="123" t="s">
        <v>43</v>
      </c>
      <c r="I188" s="123" t="s">
        <v>386</v>
      </c>
      <c r="J188" s="23" t="s">
        <v>387</v>
      </c>
    </row>
    <row r="189" spans="1:10" ht="25.5" customHeight="1">
      <c r="A189" s="124"/>
      <c r="B189" s="124"/>
      <c r="C189" s="123" t="s">
        <v>388</v>
      </c>
      <c r="D189" s="123" t="s">
        <v>389</v>
      </c>
      <c r="E189" s="23" t="s">
        <v>390</v>
      </c>
      <c r="F189" s="123" t="s">
        <v>391</v>
      </c>
      <c r="G189" s="23" t="s">
        <v>392</v>
      </c>
      <c r="H189" s="123" t="s">
        <v>393</v>
      </c>
      <c r="I189" s="123" t="s">
        <v>374</v>
      </c>
      <c r="J189" s="23" t="s">
        <v>394</v>
      </c>
    </row>
    <row r="190" spans="1:10" ht="25.5" customHeight="1">
      <c r="A190" s="125"/>
      <c r="B190" s="125"/>
      <c r="C190" s="123" t="s">
        <v>388</v>
      </c>
      <c r="D190" s="123" t="s">
        <v>389</v>
      </c>
      <c r="E190" s="23" t="s">
        <v>395</v>
      </c>
      <c r="F190" s="123" t="s">
        <v>391</v>
      </c>
      <c r="G190" s="23" t="s">
        <v>392</v>
      </c>
      <c r="H190" s="123" t="s">
        <v>393</v>
      </c>
      <c r="I190" s="123" t="s">
        <v>374</v>
      </c>
      <c r="J190" s="23" t="s">
        <v>396</v>
      </c>
    </row>
    <row r="191" spans="1:10" ht="25.5" customHeight="1">
      <c r="A191" s="122" t="s">
        <v>439</v>
      </c>
      <c r="B191" s="122" t="s">
        <v>367</v>
      </c>
      <c r="C191" s="123" t="s">
        <v>368</v>
      </c>
      <c r="D191" s="123" t="s">
        <v>369</v>
      </c>
      <c r="E191" s="23" t="s">
        <v>370</v>
      </c>
      <c r="F191" s="123" t="s">
        <v>371</v>
      </c>
      <c r="G191" s="23" t="s">
        <v>372</v>
      </c>
      <c r="H191" s="123" t="s">
        <v>373</v>
      </c>
      <c r="I191" s="123" t="s">
        <v>374</v>
      </c>
      <c r="J191" s="23" t="s">
        <v>375</v>
      </c>
    </row>
    <row r="192" spans="1:10" ht="25.5" customHeight="1">
      <c r="A192" s="124"/>
      <c r="B192" s="124"/>
      <c r="C192" s="123" t="s">
        <v>368</v>
      </c>
      <c r="D192" s="123" t="s">
        <v>369</v>
      </c>
      <c r="E192" s="23" t="s">
        <v>376</v>
      </c>
      <c r="F192" s="123" t="s">
        <v>371</v>
      </c>
      <c r="G192" s="23" t="s">
        <v>377</v>
      </c>
      <c r="H192" s="123" t="s">
        <v>373</v>
      </c>
      <c r="I192" s="123" t="s">
        <v>374</v>
      </c>
      <c r="J192" s="23" t="s">
        <v>378</v>
      </c>
    </row>
    <row r="193" spans="1:10" ht="25.5" customHeight="1">
      <c r="A193" s="124"/>
      <c r="B193" s="124"/>
      <c r="C193" s="123" t="s">
        <v>368</v>
      </c>
      <c r="D193" s="123" t="s">
        <v>369</v>
      </c>
      <c r="E193" s="23" t="s">
        <v>379</v>
      </c>
      <c r="F193" s="123" t="s">
        <v>371</v>
      </c>
      <c r="G193" s="23" t="s">
        <v>380</v>
      </c>
      <c r="H193" s="123" t="s">
        <v>373</v>
      </c>
      <c r="I193" s="123" t="s">
        <v>374</v>
      </c>
      <c r="J193" s="23" t="s">
        <v>381</v>
      </c>
    </row>
    <row r="194" spans="1:10" ht="25.5" customHeight="1">
      <c r="A194" s="124"/>
      <c r="B194" s="124"/>
      <c r="C194" s="123" t="s">
        <v>382</v>
      </c>
      <c r="D194" s="123" t="s">
        <v>383</v>
      </c>
      <c r="E194" s="23" t="s">
        <v>384</v>
      </c>
      <c r="F194" s="123" t="s">
        <v>371</v>
      </c>
      <c r="G194" s="23" t="s">
        <v>385</v>
      </c>
      <c r="H194" s="123" t="s">
        <v>43</v>
      </c>
      <c r="I194" s="123" t="s">
        <v>386</v>
      </c>
      <c r="J194" s="23" t="s">
        <v>387</v>
      </c>
    </row>
    <row r="195" spans="1:10" ht="25.5" customHeight="1">
      <c r="A195" s="124"/>
      <c r="B195" s="124"/>
      <c r="C195" s="123" t="s">
        <v>388</v>
      </c>
      <c r="D195" s="123" t="s">
        <v>389</v>
      </c>
      <c r="E195" s="23" t="s">
        <v>390</v>
      </c>
      <c r="F195" s="123" t="s">
        <v>391</v>
      </c>
      <c r="G195" s="23" t="s">
        <v>392</v>
      </c>
      <c r="H195" s="123" t="s">
        <v>393</v>
      </c>
      <c r="I195" s="123" t="s">
        <v>374</v>
      </c>
      <c r="J195" s="23" t="s">
        <v>394</v>
      </c>
    </row>
    <row r="196" spans="1:10" ht="25.5" customHeight="1">
      <c r="A196" s="125"/>
      <c r="B196" s="125"/>
      <c r="C196" s="123" t="s">
        <v>388</v>
      </c>
      <c r="D196" s="123" t="s">
        <v>389</v>
      </c>
      <c r="E196" s="23" t="s">
        <v>395</v>
      </c>
      <c r="F196" s="123" t="s">
        <v>391</v>
      </c>
      <c r="G196" s="23" t="s">
        <v>392</v>
      </c>
      <c r="H196" s="123" t="s">
        <v>393</v>
      </c>
      <c r="I196" s="123" t="s">
        <v>374</v>
      </c>
      <c r="J196" s="23" t="s">
        <v>396</v>
      </c>
    </row>
    <row r="197" spans="1:10" ht="25.5" customHeight="1">
      <c r="A197" s="122" t="s">
        <v>440</v>
      </c>
      <c r="B197" s="122" t="s">
        <v>367</v>
      </c>
      <c r="C197" s="123" t="s">
        <v>368</v>
      </c>
      <c r="D197" s="123" t="s">
        <v>369</v>
      </c>
      <c r="E197" s="23" t="s">
        <v>399</v>
      </c>
      <c r="F197" s="123" t="s">
        <v>371</v>
      </c>
      <c r="G197" s="23" t="s">
        <v>400</v>
      </c>
      <c r="H197" s="123" t="s">
        <v>373</v>
      </c>
      <c r="I197" s="123" t="s">
        <v>374</v>
      </c>
      <c r="J197" s="23" t="s">
        <v>401</v>
      </c>
    </row>
    <row r="198" spans="1:10" ht="25.5" customHeight="1">
      <c r="A198" s="124"/>
      <c r="B198" s="124"/>
      <c r="C198" s="123" t="s">
        <v>368</v>
      </c>
      <c r="D198" s="123" t="s">
        <v>369</v>
      </c>
      <c r="E198" s="23" t="s">
        <v>402</v>
      </c>
      <c r="F198" s="123" t="s">
        <v>391</v>
      </c>
      <c r="G198" s="23" t="s">
        <v>380</v>
      </c>
      <c r="H198" s="123" t="s">
        <v>403</v>
      </c>
      <c r="I198" s="123" t="s">
        <v>374</v>
      </c>
      <c r="J198" s="23" t="s">
        <v>404</v>
      </c>
    </row>
    <row r="199" spans="1:10" ht="25.5" customHeight="1">
      <c r="A199" s="124"/>
      <c r="B199" s="124"/>
      <c r="C199" s="123" t="s">
        <v>368</v>
      </c>
      <c r="D199" s="123" t="s">
        <v>369</v>
      </c>
      <c r="E199" s="23" t="s">
        <v>405</v>
      </c>
      <c r="F199" s="123" t="s">
        <v>371</v>
      </c>
      <c r="G199" s="23" t="s">
        <v>167</v>
      </c>
      <c r="H199" s="123" t="s">
        <v>406</v>
      </c>
      <c r="I199" s="123" t="s">
        <v>374</v>
      </c>
      <c r="J199" s="23" t="s">
        <v>407</v>
      </c>
    </row>
    <row r="200" spans="1:10" ht="25.5" customHeight="1">
      <c r="A200" s="124"/>
      <c r="B200" s="124"/>
      <c r="C200" s="123" t="s">
        <v>382</v>
      </c>
      <c r="D200" s="123" t="s">
        <v>383</v>
      </c>
      <c r="E200" s="23" t="s">
        <v>384</v>
      </c>
      <c r="F200" s="123" t="s">
        <v>371</v>
      </c>
      <c r="G200" s="23" t="s">
        <v>385</v>
      </c>
      <c r="H200" s="123" t="s">
        <v>43</v>
      </c>
      <c r="I200" s="123" t="s">
        <v>386</v>
      </c>
      <c r="J200" s="23" t="s">
        <v>408</v>
      </c>
    </row>
    <row r="201" spans="1:10" ht="25.5" customHeight="1">
      <c r="A201" s="124"/>
      <c r="B201" s="124"/>
      <c r="C201" s="123" t="s">
        <v>382</v>
      </c>
      <c r="D201" s="123" t="s">
        <v>383</v>
      </c>
      <c r="E201" s="23" t="s">
        <v>409</v>
      </c>
      <c r="F201" s="123" t="s">
        <v>371</v>
      </c>
      <c r="G201" s="23" t="s">
        <v>410</v>
      </c>
      <c r="H201" s="123" t="s">
        <v>43</v>
      </c>
      <c r="I201" s="123" t="s">
        <v>386</v>
      </c>
      <c r="J201" s="23" t="s">
        <v>411</v>
      </c>
    </row>
    <row r="202" spans="1:10" ht="25.5" customHeight="1">
      <c r="A202" s="124"/>
      <c r="B202" s="124"/>
      <c r="C202" s="123" t="s">
        <v>388</v>
      </c>
      <c r="D202" s="123" t="s">
        <v>389</v>
      </c>
      <c r="E202" s="23" t="s">
        <v>395</v>
      </c>
      <c r="F202" s="123" t="s">
        <v>391</v>
      </c>
      <c r="G202" s="23" t="s">
        <v>392</v>
      </c>
      <c r="H202" s="123" t="s">
        <v>393</v>
      </c>
      <c r="I202" s="123" t="s">
        <v>374</v>
      </c>
      <c r="J202" s="23" t="s">
        <v>396</v>
      </c>
    </row>
    <row r="203" spans="1:10" ht="25.5" customHeight="1">
      <c r="A203" s="125"/>
      <c r="B203" s="125"/>
      <c r="C203" s="123" t="s">
        <v>388</v>
      </c>
      <c r="D203" s="123" t="s">
        <v>389</v>
      </c>
      <c r="E203" s="23" t="s">
        <v>390</v>
      </c>
      <c r="F203" s="123" t="s">
        <v>391</v>
      </c>
      <c r="G203" s="23" t="s">
        <v>392</v>
      </c>
      <c r="H203" s="123" t="s">
        <v>393</v>
      </c>
      <c r="I203" s="123" t="s">
        <v>374</v>
      </c>
      <c r="J203" s="23" t="s">
        <v>412</v>
      </c>
    </row>
    <row r="204" spans="1:10" ht="25.5" customHeight="1">
      <c r="A204" s="122" t="s">
        <v>441</v>
      </c>
      <c r="B204" s="122" t="s">
        <v>367</v>
      </c>
      <c r="C204" s="123" t="s">
        <v>368</v>
      </c>
      <c r="D204" s="123" t="s">
        <v>369</v>
      </c>
      <c r="E204" s="23" t="s">
        <v>399</v>
      </c>
      <c r="F204" s="123" t="s">
        <v>371</v>
      </c>
      <c r="G204" s="23" t="s">
        <v>400</v>
      </c>
      <c r="H204" s="123" t="s">
        <v>373</v>
      </c>
      <c r="I204" s="123" t="s">
        <v>374</v>
      </c>
      <c r="J204" s="23" t="s">
        <v>401</v>
      </c>
    </row>
    <row r="205" spans="1:10" ht="25.5" customHeight="1">
      <c r="A205" s="124"/>
      <c r="B205" s="124"/>
      <c r="C205" s="123" t="s">
        <v>368</v>
      </c>
      <c r="D205" s="123" t="s">
        <v>369</v>
      </c>
      <c r="E205" s="23" t="s">
        <v>402</v>
      </c>
      <c r="F205" s="123" t="s">
        <v>391</v>
      </c>
      <c r="G205" s="23" t="s">
        <v>380</v>
      </c>
      <c r="H205" s="123" t="s">
        <v>403</v>
      </c>
      <c r="I205" s="123" t="s">
        <v>374</v>
      </c>
      <c r="J205" s="23" t="s">
        <v>404</v>
      </c>
    </row>
    <row r="206" spans="1:10" ht="25.5" customHeight="1">
      <c r="A206" s="124"/>
      <c r="B206" s="124"/>
      <c r="C206" s="123" t="s">
        <v>368</v>
      </c>
      <c r="D206" s="123" t="s">
        <v>369</v>
      </c>
      <c r="E206" s="23" t="s">
        <v>405</v>
      </c>
      <c r="F206" s="123" t="s">
        <v>371</v>
      </c>
      <c r="G206" s="23" t="s">
        <v>167</v>
      </c>
      <c r="H206" s="123" t="s">
        <v>406</v>
      </c>
      <c r="I206" s="123" t="s">
        <v>374</v>
      </c>
      <c r="J206" s="23" t="s">
        <v>407</v>
      </c>
    </row>
    <row r="207" spans="1:10" ht="25.5" customHeight="1">
      <c r="A207" s="124"/>
      <c r="B207" s="124"/>
      <c r="C207" s="123" t="s">
        <v>382</v>
      </c>
      <c r="D207" s="123" t="s">
        <v>383</v>
      </c>
      <c r="E207" s="23" t="s">
        <v>384</v>
      </c>
      <c r="F207" s="123" t="s">
        <v>371</v>
      </c>
      <c r="G207" s="23" t="s">
        <v>385</v>
      </c>
      <c r="H207" s="123" t="s">
        <v>43</v>
      </c>
      <c r="I207" s="123" t="s">
        <v>386</v>
      </c>
      <c r="J207" s="23" t="s">
        <v>408</v>
      </c>
    </row>
    <row r="208" spans="1:10" ht="25.5" customHeight="1">
      <c r="A208" s="124"/>
      <c r="B208" s="124"/>
      <c r="C208" s="123" t="s">
        <v>382</v>
      </c>
      <c r="D208" s="123" t="s">
        <v>383</v>
      </c>
      <c r="E208" s="23" t="s">
        <v>409</v>
      </c>
      <c r="F208" s="123" t="s">
        <v>371</v>
      </c>
      <c r="G208" s="23" t="s">
        <v>410</v>
      </c>
      <c r="H208" s="123" t="s">
        <v>43</v>
      </c>
      <c r="I208" s="123" t="s">
        <v>386</v>
      </c>
      <c r="J208" s="23" t="s">
        <v>411</v>
      </c>
    </row>
    <row r="209" spans="1:10" ht="25.5" customHeight="1">
      <c r="A209" s="124"/>
      <c r="B209" s="124"/>
      <c r="C209" s="123" t="s">
        <v>388</v>
      </c>
      <c r="D209" s="123" t="s">
        <v>389</v>
      </c>
      <c r="E209" s="23" t="s">
        <v>395</v>
      </c>
      <c r="F209" s="123" t="s">
        <v>391</v>
      </c>
      <c r="G209" s="23" t="s">
        <v>392</v>
      </c>
      <c r="H209" s="123" t="s">
        <v>393</v>
      </c>
      <c r="I209" s="123" t="s">
        <v>374</v>
      </c>
      <c r="J209" s="23" t="s">
        <v>396</v>
      </c>
    </row>
    <row r="210" spans="1:10" ht="25.5" customHeight="1">
      <c r="A210" s="125"/>
      <c r="B210" s="125"/>
      <c r="C210" s="123" t="s">
        <v>388</v>
      </c>
      <c r="D210" s="123" t="s">
        <v>389</v>
      </c>
      <c r="E210" s="23" t="s">
        <v>390</v>
      </c>
      <c r="F210" s="123" t="s">
        <v>391</v>
      </c>
      <c r="G210" s="23" t="s">
        <v>392</v>
      </c>
      <c r="H210" s="123" t="s">
        <v>393</v>
      </c>
      <c r="I210" s="123" t="s">
        <v>374</v>
      </c>
      <c r="J210" s="23" t="s">
        <v>412</v>
      </c>
    </row>
    <row r="211" spans="1:10" ht="25.5" customHeight="1">
      <c r="A211" s="122" t="s">
        <v>442</v>
      </c>
      <c r="B211" s="122" t="s">
        <v>367</v>
      </c>
      <c r="C211" s="123" t="s">
        <v>368</v>
      </c>
      <c r="D211" s="123" t="s">
        <v>369</v>
      </c>
      <c r="E211" s="23" t="s">
        <v>370</v>
      </c>
      <c r="F211" s="123" t="s">
        <v>371</v>
      </c>
      <c r="G211" s="23" t="s">
        <v>372</v>
      </c>
      <c r="H211" s="123" t="s">
        <v>373</v>
      </c>
      <c r="I211" s="123" t="s">
        <v>374</v>
      </c>
      <c r="J211" s="23" t="s">
        <v>375</v>
      </c>
    </row>
    <row r="212" spans="1:10" ht="25.5" customHeight="1">
      <c r="A212" s="124"/>
      <c r="B212" s="124"/>
      <c r="C212" s="123" t="s">
        <v>368</v>
      </c>
      <c r="D212" s="123" t="s">
        <v>369</v>
      </c>
      <c r="E212" s="23" t="s">
        <v>376</v>
      </c>
      <c r="F212" s="123" t="s">
        <v>371</v>
      </c>
      <c r="G212" s="23" t="s">
        <v>377</v>
      </c>
      <c r="H212" s="123" t="s">
        <v>373</v>
      </c>
      <c r="I212" s="123" t="s">
        <v>374</v>
      </c>
      <c r="J212" s="23" t="s">
        <v>378</v>
      </c>
    </row>
    <row r="213" spans="1:10" ht="25.5" customHeight="1">
      <c r="A213" s="124"/>
      <c r="B213" s="124"/>
      <c r="C213" s="123" t="s">
        <v>368</v>
      </c>
      <c r="D213" s="123" t="s">
        <v>369</v>
      </c>
      <c r="E213" s="23" t="s">
        <v>379</v>
      </c>
      <c r="F213" s="123" t="s">
        <v>371</v>
      </c>
      <c r="G213" s="23" t="s">
        <v>380</v>
      </c>
      <c r="H213" s="123" t="s">
        <v>373</v>
      </c>
      <c r="I213" s="123" t="s">
        <v>374</v>
      </c>
      <c r="J213" s="23" t="s">
        <v>381</v>
      </c>
    </row>
    <row r="214" spans="1:10" ht="25.5" customHeight="1">
      <c r="A214" s="124"/>
      <c r="B214" s="124"/>
      <c r="C214" s="123" t="s">
        <v>382</v>
      </c>
      <c r="D214" s="123" t="s">
        <v>383</v>
      </c>
      <c r="E214" s="23" t="s">
        <v>384</v>
      </c>
      <c r="F214" s="123" t="s">
        <v>371</v>
      </c>
      <c r="G214" s="23" t="s">
        <v>385</v>
      </c>
      <c r="H214" s="123" t="s">
        <v>43</v>
      </c>
      <c r="I214" s="123" t="s">
        <v>386</v>
      </c>
      <c r="J214" s="23" t="s">
        <v>387</v>
      </c>
    </row>
    <row r="215" spans="1:10" ht="25.5" customHeight="1">
      <c r="A215" s="124"/>
      <c r="B215" s="124"/>
      <c r="C215" s="123" t="s">
        <v>388</v>
      </c>
      <c r="D215" s="123" t="s">
        <v>389</v>
      </c>
      <c r="E215" s="23" t="s">
        <v>390</v>
      </c>
      <c r="F215" s="123" t="s">
        <v>391</v>
      </c>
      <c r="G215" s="23" t="s">
        <v>392</v>
      </c>
      <c r="H215" s="123" t="s">
        <v>393</v>
      </c>
      <c r="I215" s="123" t="s">
        <v>374</v>
      </c>
      <c r="J215" s="23" t="s">
        <v>394</v>
      </c>
    </row>
    <row r="216" spans="1:10" ht="25.5" customHeight="1">
      <c r="A216" s="125"/>
      <c r="B216" s="125"/>
      <c r="C216" s="123" t="s">
        <v>388</v>
      </c>
      <c r="D216" s="123" t="s">
        <v>389</v>
      </c>
      <c r="E216" s="23" t="s">
        <v>395</v>
      </c>
      <c r="F216" s="123" t="s">
        <v>391</v>
      </c>
      <c r="G216" s="23" t="s">
        <v>392</v>
      </c>
      <c r="H216" s="123" t="s">
        <v>393</v>
      </c>
      <c r="I216" s="123" t="s">
        <v>374</v>
      </c>
      <c r="J216" s="23" t="s">
        <v>396</v>
      </c>
    </row>
    <row r="217" spans="1:10" ht="25.5" customHeight="1">
      <c r="A217" s="122" t="s">
        <v>443</v>
      </c>
      <c r="B217" s="122" t="s">
        <v>367</v>
      </c>
      <c r="C217" s="123" t="s">
        <v>368</v>
      </c>
      <c r="D217" s="123" t="s">
        <v>369</v>
      </c>
      <c r="E217" s="23" t="s">
        <v>370</v>
      </c>
      <c r="F217" s="123" t="s">
        <v>371</v>
      </c>
      <c r="G217" s="23" t="s">
        <v>372</v>
      </c>
      <c r="H217" s="123" t="s">
        <v>373</v>
      </c>
      <c r="I217" s="123" t="s">
        <v>374</v>
      </c>
      <c r="J217" s="23" t="s">
        <v>375</v>
      </c>
    </row>
    <row r="218" spans="1:10" ht="25.5" customHeight="1">
      <c r="A218" s="124"/>
      <c r="B218" s="124"/>
      <c r="C218" s="123" t="s">
        <v>368</v>
      </c>
      <c r="D218" s="123" t="s">
        <v>369</v>
      </c>
      <c r="E218" s="23" t="s">
        <v>376</v>
      </c>
      <c r="F218" s="123" t="s">
        <v>371</v>
      </c>
      <c r="G218" s="23" t="s">
        <v>377</v>
      </c>
      <c r="H218" s="123" t="s">
        <v>373</v>
      </c>
      <c r="I218" s="123" t="s">
        <v>374</v>
      </c>
      <c r="J218" s="23" t="s">
        <v>378</v>
      </c>
    </row>
    <row r="219" spans="1:10" ht="25.5" customHeight="1">
      <c r="A219" s="124"/>
      <c r="B219" s="124"/>
      <c r="C219" s="123" t="s">
        <v>368</v>
      </c>
      <c r="D219" s="123" t="s">
        <v>369</v>
      </c>
      <c r="E219" s="23" t="s">
        <v>379</v>
      </c>
      <c r="F219" s="123" t="s">
        <v>371</v>
      </c>
      <c r="G219" s="23" t="s">
        <v>380</v>
      </c>
      <c r="H219" s="123" t="s">
        <v>373</v>
      </c>
      <c r="I219" s="123" t="s">
        <v>374</v>
      </c>
      <c r="J219" s="23" t="s">
        <v>381</v>
      </c>
    </row>
    <row r="220" spans="1:10" ht="25.5" customHeight="1">
      <c r="A220" s="124"/>
      <c r="B220" s="124"/>
      <c r="C220" s="123" t="s">
        <v>382</v>
      </c>
      <c r="D220" s="123" t="s">
        <v>383</v>
      </c>
      <c r="E220" s="23" t="s">
        <v>384</v>
      </c>
      <c r="F220" s="123" t="s">
        <v>371</v>
      </c>
      <c r="G220" s="23" t="s">
        <v>385</v>
      </c>
      <c r="H220" s="123" t="s">
        <v>43</v>
      </c>
      <c r="I220" s="123" t="s">
        <v>386</v>
      </c>
      <c r="J220" s="23" t="s">
        <v>387</v>
      </c>
    </row>
    <row r="221" spans="1:10" ht="25.5" customHeight="1">
      <c r="A221" s="124"/>
      <c r="B221" s="124"/>
      <c r="C221" s="123" t="s">
        <v>388</v>
      </c>
      <c r="D221" s="123" t="s">
        <v>389</v>
      </c>
      <c r="E221" s="23" t="s">
        <v>390</v>
      </c>
      <c r="F221" s="123" t="s">
        <v>391</v>
      </c>
      <c r="G221" s="23" t="s">
        <v>392</v>
      </c>
      <c r="H221" s="123" t="s">
        <v>393</v>
      </c>
      <c r="I221" s="123" t="s">
        <v>374</v>
      </c>
      <c r="J221" s="23" t="s">
        <v>394</v>
      </c>
    </row>
    <row r="222" spans="1:10" ht="25.5" customHeight="1">
      <c r="A222" s="125"/>
      <c r="B222" s="125"/>
      <c r="C222" s="123" t="s">
        <v>388</v>
      </c>
      <c r="D222" s="123" t="s">
        <v>389</v>
      </c>
      <c r="E222" s="23" t="s">
        <v>395</v>
      </c>
      <c r="F222" s="123" t="s">
        <v>391</v>
      </c>
      <c r="G222" s="23" t="s">
        <v>392</v>
      </c>
      <c r="H222" s="123" t="s">
        <v>393</v>
      </c>
      <c r="I222" s="123" t="s">
        <v>374</v>
      </c>
      <c r="J222" s="23" t="s">
        <v>396</v>
      </c>
    </row>
    <row r="223" spans="1:10" ht="25.5" customHeight="1">
      <c r="A223" s="122" t="s">
        <v>444</v>
      </c>
      <c r="B223" s="122" t="s">
        <v>367</v>
      </c>
      <c r="C223" s="123" t="s">
        <v>368</v>
      </c>
      <c r="D223" s="123" t="s">
        <v>369</v>
      </c>
      <c r="E223" s="23" t="s">
        <v>370</v>
      </c>
      <c r="F223" s="123" t="s">
        <v>371</v>
      </c>
      <c r="G223" s="23" t="s">
        <v>372</v>
      </c>
      <c r="H223" s="123" t="s">
        <v>373</v>
      </c>
      <c r="I223" s="123" t="s">
        <v>374</v>
      </c>
      <c r="J223" s="23" t="s">
        <v>375</v>
      </c>
    </row>
    <row r="224" spans="1:10" ht="25.5" customHeight="1">
      <c r="A224" s="124"/>
      <c r="B224" s="124"/>
      <c r="C224" s="123" t="s">
        <v>368</v>
      </c>
      <c r="D224" s="123" t="s">
        <v>369</v>
      </c>
      <c r="E224" s="23" t="s">
        <v>376</v>
      </c>
      <c r="F224" s="123" t="s">
        <v>371</v>
      </c>
      <c r="G224" s="23" t="s">
        <v>377</v>
      </c>
      <c r="H224" s="123" t="s">
        <v>373</v>
      </c>
      <c r="I224" s="123" t="s">
        <v>374</v>
      </c>
      <c r="J224" s="23" t="s">
        <v>378</v>
      </c>
    </row>
    <row r="225" spans="1:10" ht="25.5" customHeight="1">
      <c r="A225" s="124"/>
      <c r="B225" s="124"/>
      <c r="C225" s="123" t="s">
        <v>368</v>
      </c>
      <c r="D225" s="123" t="s">
        <v>369</v>
      </c>
      <c r="E225" s="23" t="s">
        <v>379</v>
      </c>
      <c r="F225" s="123" t="s">
        <v>371</v>
      </c>
      <c r="G225" s="23" t="s">
        <v>380</v>
      </c>
      <c r="H225" s="123" t="s">
        <v>373</v>
      </c>
      <c r="I225" s="123" t="s">
        <v>374</v>
      </c>
      <c r="J225" s="23" t="s">
        <v>381</v>
      </c>
    </row>
    <row r="226" spans="1:10" ht="25.5" customHeight="1">
      <c r="A226" s="124"/>
      <c r="B226" s="124"/>
      <c r="C226" s="123" t="s">
        <v>382</v>
      </c>
      <c r="D226" s="123" t="s">
        <v>383</v>
      </c>
      <c r="E226" s="23" t="s">
        <v>384</v>
      </c>
      <c r="F226" s="123" t="s">
        <v>371</v>
      </c>
      <c r="G226" s="23" t="s">
        <v>385</v>
      </c>
      <c r="H226" s="123" t="s">
        <v>43</v>
      </c>
      <c r="I226" s="123" t="s">
        <v>386</v>
      </c>
      <c r="J226" s="23" t="s">
        <v>387</v>
      </c>
    </row>
    <row r="227" spans="1:10" ht="25.5" customHeight="1">
      <c r="A227" s="124"/>
      <c r="B227" s="124"/>
      <c r="C227" s="123" t="s">
        <v>388</v>
      </c>
      <c r="D227" s="123" t="s">
        <v>389</v>
      </c>
      <c r="E227" s="23" t="s">
        <v>390</v>
      </c>
      <c r="F227" s="123" t="s">
        <v>391</v>
      </c>
      <c r="G227" s="23" t="s">
        <v>392</v>
      </c>
      <c r="H227" s="123" t="s">
        <v>393</v>
      </c>
      <c r="I227" s="123" t="s">
        <v>374</v>
      </c>
      <c r="J227" s="23" t="s">
        <v>394</v>
      </c>
    </row>
    <row r="228" spans="1:10" ht="25.5" customHeight="1">
      <c r="A228" s="125"/>
      <c r="B228" s="125"/>
      <c r="C228" s="123" t="s">
        <v>388</v>
      </c>
      <c r="D228" s="123" t="s">
        <v>389</v>
      </c>
      <c r="E228" s="23" t="s">
        <v>395</v>
      </c>
      <c r="F228" s="123" t="s">
        <v>391</v>
      </c>
      <c r="G228" s="23" t="s">
        <v>392</v>
      </c>
      <c r="H228" s="123" t="s">
        <v>393</v>
      </c>
      <c r="I228" s="123" t="s">
        <v>374</v>
      </c>
      <c r="J228" s="23" t="s">
        <v>396</v>
      </c>
    </row>
    <row r="229" spans="1:10" ht="25.5" customHeight="1">
      <c r="A229" s="122" t="s">
        <v>445</v>
      </c>
      <c r="B229" s="122" t="s">
        <v>367</v>
      </c>
      <c r="C229" s="123" t="s">
        <v>368</v>
      </c>
      <c r="D229" s="123" t="s">
        <v>369</v>
      </c>
      <c r="E229" s="23" t="s">
        <v>370</v>
      </c>
      <c r="F229" s="123" t="s">
        <v>371</v>
      </c>
      <c r="G229" s="23" t="s">
        <v>372</v>
      </c>
      <c r="H229" s="123" t="s">
        <v>373</v>
      </c>
      <c r="I229" s="123" t="s">
        <v>374</v>
      </c>
      <c r="J229" s="23" t="s">
        <v>375</v>
      </c>
    </row>
    <row r="230" spans="1:10" ht="25.5" customHeight="1">
      <c r="A230" s="124"/>
      <c r="B230" s="124"/>
      <c r="C230" s="123" t="s">
        <v>368</v>
      </c>
      <c r="D230" s="123" t="s">
        <v>369</v>
      </c>
      <c r="E230" s="23" t="s">
        <v>376</v>
      </c>
      <c r="F230" s="123" t="s">
        <v>371</v>
      </c>
      <c r="G230" s="23" t="s">
        <v>377</v>
      </c>
      <c r="H230" s="123" t="s">
        <v>373</v>
      </c>
      <c r="I230" s="123" t="s">
        <v>374</v>
      </c>
      <c r="J230" s="23" t="s">
        <v>378</v>
      </c>
    </row>
    <row r="231" spans="1:10" ht="25.5" customHeight="1">
      <c r="A231" s="124"/>
      <c r="B231" s="124"/>
      <c r="C231" s="123" t="s">
        <v>368</v>
      </c>
      <c r="D231" s="123" t="s">
        <v>369</v>
      </c>
      <c r="E231" s="23" t="s">
        <v>379</v>
      </c>
      <c r="F231" s="123" t="s">
        <v>371</v>
      </c>
      <c r="G231" s="23" t="s">
        <v>380</v>
      </c>
      <c r="H231" s="123" t="s">
        <v>373</v>
      </c>
      <c r="I231" s="123" t="s">
        <v>374</v>
      </c>
      <c r="J231" s="23" t="s">
        <v>381</v>
      </c>
    </row>
    <row r="232" spans="1:10" ht="25.5" customHeight="1">
      <c r="A232" s="124"/>
      <c r="B232" s="124"/>
      <c r="C232" s="123" t="s">
        <v>382</v>
      </c>
      <c r="D232" s="123" t="s">
        <v>383</v>
      </c>
      <c r="E232" s="23" t="s">
        <v>384</v>
      </c>
      <c r="F232" s="123" t="s">
        <v>371</v>
      </c>
      <c r="G232" s="23" t="s">
        <v>385</v>
      </c>
      <c r="H232" s="123" t="s">
        <v>43</v>
      </c>
      <c r="I232" s="123" t="s">
        <v>386</v>
      </c>
      <c r="J232" s="23" t="s">
        <v>387</v>
      </c>
    </row>
    <row r="233" spans="1:10" ht="25.5" customHeight="1">
      <c r="A233" s="124"/>
      <c r="B233" s="124"/>
      <c r="C233" s="123" t="s">
        <v>388</v>
      </c>
      <c r="D233" s="123" t="s">
        <v>389</v>
      </c>
      <c r="E233" s="23" t="s">
        <v>390</v>
      </c>
      <c r="F233" s="123" t="s">
        <v>391</v>
      </c>
      <c r="G233" s="23" t="s">
        <v>392</v>
      </c>
      <c r="H233" s="123" t="s">
        <v>393</v>
      </c>
      <c r="I233" s="123" t="s">
        <v>374</v>
      </c>
      <c r="J233" s="23" t="s">
        <v>394</v>
      </c>
    </row>
    <row r="234" spans="1:10" ht="25.5" customHeight="1">
      <c r="A234" s="125"/>
      <c r="B234" s="125"/>
      <c r="C234" s="123" t="s">
        <v>388</v>
      </c>
      <c r="D234" s="123" t="s">
        <v>389</v>
      </c>
      <c r="E234" s="23" t="s">
        <v>395</v>
      </c>
      <c r="F234" s="123" t="s">
        <v>391</v>
      </c>
      <c r="G234" s="23" t="s">
        <v>392</v>
      </c>
      <c r="H234" s="123" t="s">
        <v>393</v>
      </c>
      <c r="I234" s="123" t="s">
        <v>374</v>
      </c>
      <c r="J234" s="23" t="s">
        <v>396</v>
      </c>
    </row>
    <row r="235" spans="1:10" ht="25.5" customHeight="1">
      <c r="A235" s="122" t="s">
        <v>446</v>
      </c>
      <c r="B235" s="122" t="s">
        <v>367</v>
      </c>
      <c r="C235" s="123" t="s">
        <v>368</v>
      </c>
      <c r="D235" s="123" t="s">
        <v>369</v>
      </c>
      <c r="E235" s="23" t="s">
        <v>399</v>
      </c>
      <c r="F235" s="123" t="s">
        <v>371</v>
      </c>
      <c r="G235" s="23" t="s">
        <v>400</v>
      </c>
      <c r="H235" s="123" t="s">
        <v>373</v>
      </c>
      <c r="I235" s="123" t="s">
        <v>374</v>
      </c>
      <c r="J235" s="23" t="s">
        <v>401</v>
      </c>
    </row>
    <row r="236" spans="1:10" ht="25.5" customHeight="1">
      <c r="A236" s="124"/>
      <c r="B236" s="124"/>
      <c r="C236" s="123" t="s">
        <v>368</v>
      </c>
      <c r="D236" s="123" t="s">
        <v>369</v>
      </c>
      <c r="E236" s="23" t="s">
        <v>402</v>
      </c>
      <c r="F236" s="123" t="s">
        <v>391</v>
      </c>
      <c r="G236" s="23" t="s">
        <v>380</v>
      </c>
      <c r="H236" s="123" t="s">
        <v>403</v>
      </c>
      <c r="I236" s="123" t="s">
        <v>374</v>
      </c>
      <c r="J236" s="23" t="s">
        <v>404</v>
      </c>
    </row>
    <row r="237" spans="1:10" ht="25.5" customHeight="1">
      <c r="A237" s="124"/>
      <c r="B237" s="124"/>
      <c r="C237" s="123" t="s">
        <v>368</v>
      </c>
      <c r="D237" s="123" t="s">
        <v>369</v>
      </c>
      <c r="E237" s="23" t="s">
        <v>405</v>
      </c>
      <c r="F237" s="123" t="s">
        <v>371</v>
      </c>
      <c r="G237" s="23" t="s">
        <v>167</v>
      </c>
      <c r="H237" s="123" t="s">
        <v>406</v>
      </c>
      <c r="I237" s="123" t="s">
        <v>374</v>
      </c>
      <c r="J237" s="23" t="s">
        <v>407</v>
      </c>
    </row>
    <row r="238" spans="1:10" ht="25.5" customHeight="1">
      <c r="A238" s="124"/>
      <c r="B238" s="124"/>
      <c r="C238" s="123" t="s">
        <v>382</v>
      </c>
      <c r="D238" s="123" t="s">
        <v>383</v>
      </c>
      <c r="E238" s="23" t="s">
        <v>384</v>
      </c>
      <c r="F238" s="123" t="s">
        <v>371</v>
      </c>
      <c r="G238" s="23" t="s">
        <v>385</v>
      </c>
      <c r="H238" s="123" t="s">
        <v>43</v>
      </c>
      <c r="I238" s="123" t="s">
        <v>386</v>
      </c>
      <c r="J238" s="23" t="s">
        <v>408</v>
      </c>
    </row>
    <row r="239" spans="1:10" ht="25.5" customHeight="1">
      <c r="A239" s="124"/>
      <c r="B239" s="124"/>
      <c r="C239" s="123" t="s">
        <v>382</v>
      </c>
      <c r="D239" s="123" t="s">
        <v>383</v>
      </c>
      <c r="E239" s="23" t="s">
        <v>409</v>
      </c>
      <c r="F239" s="123" t="s">
        <v>371</v>
      </c>
      <c r="G239" s="23" t="s">
        <v>410</v>
      </c>
      <c r="H239" s="123" t="s">
        <v>43</v>
      </c>
      <c r="I239" s="123" t="s">
        <v>386</v>
      </c>
      <c r="J239" s="23" t="s">
        <v>411</v>
      </c>
    </row>
    <row r="240" spans="1:10" ht="25.5" customHeight="1">
      <c r="A240" s="124"/>
      <c r="B240" s="124"/>
      <c r="C240" s="123" t="s">
        <v>388</v>
      </c>
      <c r="D240" s="123" t="s">
        <v>389</v>
      </c>
      <c r="E240" s="23" t="s">
        <v>395</v>
      </c>
      <c r="F240" s="123" t="s">
        <v>391</v>
      </c>
      <c r="G240" s="23" t="s">
        <v>392</v>
      </c>
      <c r="H240" s="123" t="s">
        <v>393</v>
      </c>
      <c r="I240" s="123" t="s">
        <v>374</v>
      </c>
      <c r="J240" s="23" t="s">
        <v>396</v>
      </c>
    </row>
    <row r="241" spans="1:10" ht="25.5" customHeight="1">
      <c r="A241" s="125"/>
      <c r="B241" s="125"/>
      <c r="C241" s="123" t="s">
        <v>388</v>
      </c>
      <c r="D241" s="123" t="s">
        <v>389</v>
      </c>
      <c r="E241" s="23" t="s">
        <v>390</v>
      </c>
      <c r="F241" s="123" t="s">
        <v>391</v>
      </c>
      <c r="G241" s="23" t="s">
        <v>392</v>
      </c>
      <c r="H241" s="123" t="s">
        <v>393</v>
      </c>
      <c r="I241" s="123" t="s">
        <v>374</v>
      </c>
      <c r="J241" s="23" t="s">
        <v>412</v>
      </c>
    </row>
    <row r="242" spans="1:10" ht="25.5" customHeight="1">
      <c r="A242" s="122" t="s">
        <v>447</v>
      </c>
      <c r="B242" s="122" t="s">
        <v>367</v>
      </c>
      <c r="C242" s="123" t="s">
        <v>368</v>
      </c>
      <c r="D242" s="123" t="s">
        <v>369</v>
      </c>
      <c r="E242" s="23" t="s">
        <v>399</v>
      </c>
      <c r="F242" s="123" t="s">
        <v>371</v>
      </c>
      <c r="G242" s="23" t="s">
        <v>400</v>
      </c>
      <c r="H242" s="123" t="s">
        <v>373</v>
      </c>
      <c r="I242" s="123" t="s">
        <v>374</v>
      </c>
      <c r="J242" s="23" t="s">
        <v>401</v>
      </c>
    </row>
    <row r="243" spans="1:10" ht="25.5" customHeight="1">
      <c r="A243" s="124"/>
      <c r="B243" s="124"/>
      <c r="C243" s="123" t="s">
        <v>368</v>
      </c>
      <c r="D243" s="123" t="s">
        <v>369</v>
      </c>
      <c r="E243" s="23" t="s">
        <v>402</v>
      </c>
      <c r="F243" s="123" t="s">
        <v>391</v>
      </c>
      <c r="G243" s="23" t="s">
        <v>380</v>
      </c>
      <c r="H243" s="123" t="s">
        <v>403</v>
      </c>
      <c r="I243" s="123" t="s">
        <v>374</v>
      </c>
      <c r="J243" s="23" t="s">
        <v>404</v>
      </c>
    </row>
    <row r="244" spans="1:10" ht="25.5" customHeight="1">
      <c r="A244" s="124"/>
      <c r="B244" s="124"/>
      <c r="C244" s="123" t="s">
        <v>368</v>
      </c>
      <c r="D244" s="123" t="s">
        <v>369</v>
      </c>
      <c r="E244" s="23" t="s">
        <v>405</v>
      </c>
      <c r="F244" s="123" t="s">
        <v>371</v>
      </c>
      <c r="G244" s="23" t="s">
        <v>167</v>
      </c>
      <c r="H244" s="123" t="s">
        <v>406</v>
      </c>
      <c r="I244" s="123" t="s">
        <v>374</v>
      </c>
      <c r="J244" s="23" t="s">
        <v>407</v>
      </c>
    </row>
    <row r="245" spans="1:10" ht="22.5">
      <c r="A245" s="124"/>
      <c r="B245" s="124"/>
      <c r="C245" s="123" t="s">
        <v>382</v>
      </c>
      <c r="D245" s="123" t="s">
        <v>383</v>
      </c>
      <c r="E245" s="23" t="s">
        <v>384</v>
      </c>
      <c r="F245" s="123" t="s">
        <v>371</v>
      </c>
      <c r="G245" s="23" t="s">
        <v>385</v>
      </c>
      <c r="H245" s="123" t="s">
        <v>43</v>
      </c>
      <c r="I245" s="123" t="s">
        <v>386</v>
      </c>
      <c r="J245" s="23" t="s">
        <v>408</v>
      </c>
    </row>
    <row r="246" spans="1:10" ht="135">
      <c r="A246" s="124"/>
      <c r="B246" s="124"/>
      <c r="C246" s="123" t="s">
        <v>382</v>
      </c>
      <c r="D246" s="123" t="s">
        <v>383</v>
      </c>
      <c r="E246" s="23" t="s">
        <v>409</v>
      </c>
      <c r="F246" s="123" t="s">
        <v>371</v>
      </c>
      <c r="G246" s="23" t="s">
        <v>410</v>
      </c>
      <c r="H246" s="123" t="s">
        <v>43</v>
      </c>
      <c r="I246" s="123" t="s">
        <v>386</v>
      </c>
      <c r="J246" s="23" t="s">
        <v>411</v>
      </c>
    </row>
    <row r="247" spans="1:10" ht="33.75">
      <c r="A247" s="124"/>
      <c r="B247" s="124"/>
      <c r="C247" s="123" t="s">
        <v>388</v>
      </c>
      <c r="D247" s="123" t="s">
        <v>389</v>
      </c>
      <c r="E247" s="23" t="s">
        <v>395</v>
      </c>
      <c r="F247" s="123" t="s">
        <v>391</v>
      </c>
      <c r="G247" s="23" t="s">
        <v>392</v>
      </c>
      <c r="H247" s="123" t="s">
        <v>393</v>
      </c>
      <c r="I247" s="123" t="s">
        <v>374</v>
      </c>
      <c r="J247" s="23" t="s">
        <v>396</v>
      </c>
    </row>
    <row r="248" spans="1:10" ht="33.75">
      <c r="A248" s="125"/>
      <c r="B248" s="125"/>
      <c r="C248" s="123" t="s">
        <v>388</v>
      </c>
      <c r="D248" s="123" t="s">
        <v>389</v>
      </c>
      <c r="E248" s="23" t="s">
        <v>390</v>
      </c>
      <c r="F248" s="123" t="s">
        <v>391</v>
      </c>
      <c r="G248" s="23" t="s">
        <v>392</v>
      </c>
      <c r="H248" s="123" t="s">
        <v>393</v>
      </c>
      <c r="I248" s="123" t="s">
        <v>374</v>
      </c>
      <c r="J248" s="23" t="s">
        <v>412</v>
      </c>
    </row>
    <row r="249" spans="1:10" ht="56.25">
      <c r="A249" s="122" t="s">
        <v>448</v>
      </c>
      <c r="B249" s="122" t="s">
        <v>367</v>
      </c>
      <c r="C249" s="123" t="s">
        <v>368</v>
      </c>
      <c r="D249" s="123" t="s">
        <v>369</v>
      </c>
      <c r="E249" s="23" t="s">
        <v>370</v>
      </c>
      <c r="F249" s="123" t="s">
        <v>371</v>
      </c>
      <c r="G249" s="23" t="s">
        <v>372</v>
      </c>
      <c r="H249" s="123" t="s">
        <v>373</v>
      </c>
      <c r="I249" s="123" t="s">
        <v>374</v>
      </c>
      <c r="J249" s="23" t="s">
        <v>375</v>
      </c>
    </row>
    <row r="250" spans="1:10" ht="67.5">
      <c r="A250" s="124"/>
      <c r="B250" s="124"/>
      <c r="C250" s="123" t="s">
        <v>368</v>
      </c>
      <c r="D250" s="123" t="s">
        <v>369</v>
      </c>
      <c r="E250" s="23" t="s">
        <v>376</v>
      </c>
      <c r="F250" s="123" t="s">
        <v>371</v>
      </c>
      <c r="G250" s="23" t="s">
        <v>377</v>
      </c>
      <c r="H250" s="123" t="s">
        <v>373</v>
      </c>
      <c r="I250" s="123" t="s">
        <v>374</v>
      </c>
      <c r="J250" s="23" t="s">
        <v>378</v>
      </c>
    </row>
    <row r="251" spans="1:10" ht="33.75">
      <c r="A251" s="124"/>
      <c r="B251" s="124"/>
      <c r="C251" s="123" t="s">
        <v>368</v>
      </c>
      <c r="D251" s="123" t="s">
        <v>369</v>
      </c>
      <c r="E251" s="23" t="s">
        <v>379</v>
      </c>
      <c r="F251" s="123" t="s">
        <v>371</v>
      </c>
      <c r="G251" s="23" t="s">
        <v>380</v>
      </c>
      <c r="H251" s="123" t="s">
        <v>373</v>
      </c>
      <c r="I251" s="123" t="s">
        <v>374</v>
      </c>
      <c r="J251" s="23" t="s">
        <v>381</v>
      </c>
    </row>
    <row r="252" spans="1:10" ht="22.5">
      <c r="A252" s="124"/>
      <c r="B252" s="124"/>
      <c r="C252" s="123" t="s">
        <v>382</v>
      </c>
      <c r="D252" s="123" t="s">
        <v>383</v>
      </c>
      <c r="E252" s="23" t="s">
        <v>384</v>
      </c>
      <c r="F252" s="123" t="s">
        <v>371</v>
      </c>
      <c r="G252" s="23" t="s">
        <v>385</v>
      </c>
      <c r="H252" s="123" t="s">
        <v>43</v>
      </c>
      <c r="I252" s="123" t="s">
        <v>386</v>
      </c>
      <c r="J252" s="23" t="s">
        <v>387</v>
      </c>
    </row>
    <row r="253" spans="1:10" ht="33.75">
      <c r="A253" s="124"/>
      <c r="B253" s="124"/>
      <c r="C253" s="123" t="s">
        <v>388</v>
      </c>
      <c r="D253" s="123" t="s">
        <v>389</v>
      </c>
      <c r="E253" s="23" t="s">
        <v>390</v>
      </c>
      <c r="F253" s="123" t="s">
        <v>391</v>
      </c>
      <c r="G253" s="23" t="s">
        <v>392</v>
      </c>
      <c r="H253" s="123" t="s">
        <v>393</v>
      </c>
      <c r="I253" s="123" t="s">
        <v>374</v>
      </c>
      <c r="J253" s="23" t="s">
        <v>394</v>
      </c>
    </row>
    <row r="254" spans="1:10" ht="33.75">
      <c r="A254" s="125"/>
      <c r="B254" s="125"/>
      <c r="C254" s="123" t="s">
        <v>388</v>
      </c>
      <c r="D254" s="123" t="s">
        <v>389</v>
      </c>
      <c r="E254" s="23" t="s">
        <v>395</v>
      </c>
      <c r="F254" s="123" t="s">
        <v>391</v>
      </c>
      <c r="G254" s="23" t="s">
        <v>392</v>
      </c>
      <c r="H254" s="123" t="s">
        <v>393</v>
      </c>
      <c r="I254" s="123" t="s">
        <v>374</v>
      </c>
      <c r="J254" s="23" t="s">
        <v>396</v>
      </c>
    </row>
    <row r="255" spans="1:10" ht="56.25">
      <c r="A255" s="122" t="s">
        <v>449</v>
      </c>
      <c r="B255" s="122" t="s">
        <v>367</v>
      </c>
      <c r="C255" s="123" t="s">
        <v>368</v>
      </c>
      <c r="D255" s="123" t="s">
        <v>369</v>
      </c>
      <c r="E255" s="23" t="s">
        <v>370</v>
      </c>
      <c r="F255" s="123" t="s">
        <v>371</v>
      </c>
      <c r="G255" s="23" t="s">
        <v>372</v>
      </c>
      <c r="H255" s="123" t="s">
        <v>373</v>
      </c>
      <c r="I255" s="123" t="s">
        <v>374</v>
      </c>
      <c r="J255" s="23" t="s">
        <v>375</v>
      </c>
    </row>
    <row r="256" spans="1:10" ht="67.5">
      <c r="A256" s="124"/>
      <c r="B256" s="124"/>
      <c r="C256" s="123" t="s">
        <v>368</v>
      </c>
      <c r="D256" s="123" t="s">
        <v>369</v>
      </c>
      <c r="E256" s="23" t="s">
        <v>376</v>
      </c>
      <c r="F256" s="123" t="s">
        <v>371</v>
      </c>
      <c r="G256" s="23" t="s">
        <v>377</v>
      </c>
      <c r="H256" s="123" t="s">
        <v>373</v>
      </c>
      <c r="I256" s="123" t="s">
        <v>374</v>
      </c>
      <c r="J256" s="23" t="s">
        <v>378</v>
      </c>
    </row>
    <row r="257" spans="1:10" ht="33.75">
      <c r="A257" s="124"/>
      <c r="B257" s="124"/>
      <c r="C257" s="123" t="s">
        <v>368</v>
      </c>
      <c r="D257" s="123" t="s">
        <v>369</v>
      </c>
      <c r="E257" s="23" t="s">
        <v>379</v>
      </c>
      <c r="F257" s="123" t="s">
        <v>371</v>
      </c>
      <c r="G257" s="23" t="s">
        <v>380</v>
      </c>
      <c r="H257" s="123" t="s">
        <v>373</v>
      </c>
      <c r="I257" s="123" t="s">
        <v>374</v>
      </c>
      <c r="J257" s="23" t="s">
        <v>381</v>
      </c>
    </row>
    <row r="258" spans="1:10" ht="22.5">
      <c r="A258" s="124"/>
      <c r="B258" s="124"/>
      <c r="C258" s="123" t="s">
        <v>382</v>
      </c>
      <c r="D258" s="123" t="s">
        <v>383</v>
      </c>
      <c r="E258" s="23" t="s">
        <v>384</v>
      </c>
      <c r="F258" s="123" t="s">
        <v>371</v>
      </c>
      <c r="G258" s="23" t="s">
        <v>385</v>
      </c>
      <c r="H258" s="123" t="s">
        <v>43</v>
      </c>
      <c r="I258" s="123" t="s">
        <v>386</v>
      </c>
      <c r="J258" s="23" t="s">
        <v>387</v>
      </c>
    </row>
    <row r="259" spans="1:10" ht="33.75">
      <c r="A259" s="124"/>
      <c r="B259" s="124"/>
      <c r="C259" s="123" t="s">
        <v>388</v>
      </c>
      <c r="D259" s="123" t="s">
        <v>389</v>
      </c>
      <c r="E259" s="23" t="s">
        <v>390</v>
      </c>
      <c r="F259" s="123" t="s">
        <v>391</v>
      </c>
      <c r="G259" s="23" t="s">
        <v>392</v>
      </c>
      <c r="H259" s="123" t="s">
        <v>393</v>
      </c>
      <c r="I259" s="123" t="s">
        <v>374</v>
      </c>
      <c r="J259" s="23" t="s">
        <v>394</v>
      </c>
    </row>
    <row r="260" spans="1:10" ht="33.75">
      <c r="A260" s="125"/>
      <c r="B260" s="125"/>
      <c r="C260" s="123" t="s">
        <v>388</v>
      </c>
      <c r="D260" s="123" t="s">
        <v>389</v>
      </c>
      <c r="E260" s="23" t="s">
        <v>395</v>
      </c>
      <c r="F260" s="123" t="s">
        <v>391</v>
      </c>
      <c r="G260" s="23" t="s">
        <v>392</v>
      </c>
      <c r="H260" s="123" t="s">
        <v>393</v>
      </c>
      <c r="I260" s="123" t="s">
        <v>374</v>
      </c>
      <c r="J260" s="23" t="s">
        <v>396</v>
      </c>
    </row>
    <row r="261" spans="1:10" ht="56.25">
      <c r="A261" s="122" t="s">
        <v>450</v>
      </c>
      <c r="B261" s="122" t="s">
        <v>367</v>
      </c>
      <c r="C261" s="123" t="s">
        <v>368</v>
      </c>
      <c r="D261" s="123" t="s">
        <v>369</v>
      </c>
      <c r="E261" s="23" t="s">
        <v>370</v>
      </c>
      <c r="F261" s="123" t="s">
        <v>371</v>
      </c>
      <c r="G261" s="23" t="s">
        <v>372</v>
      </c>
      <c r="H261" s="123" t="s">
        <v>373</v>
      </c>
      <c r="I261" s="123" t="s">
        <v>374</v>
      </c>
      <c r="J261" s="23" t="s">
        <v>375</v>
      </c>
    </row>
    <row r="262" spans="1:10" ht="67.5">
      <c r="A262" s="124"/>
      <c r="B262" s="124"/>
      <c r="C262" s="123" t="s">
        <v>368</v>
      </c>
      <c r="D262" s="123" t="s">
        <v>369</v>
      </c>
      <c r="E262" s="23" t="s">
        <v>376</v>
      </c>
      <c r="F262" s="123" t="s">
        <v>371</v>
      </c>
      <c r="G262" s="23" t="s">
        <v>377</v>
      </c>
      <c r="H262" s="123" t="s">
        <v>373</v>
      </c>
      <c r="I262" s="123" t="s">
        <v>374</v>
      </c>
      <c r="J262" s="23" t="s">
        <v>378</v>
      </c>
    </row>
    <row r="263" spans="1:10" ht="33.75">
      <c r="A263" s="124"/>
      <c r="B263" s="124"/>
      <c r="C263" s="123" t="s">
        <v>368</v>
      </c>
      <c r="D263" s="123" t="s">
        <v>369</v>
      </c>
      <c r="E263" s="23" t="s">
        <v>379</v>
      </c>
      <c r="F263" s="123" t="s">
        <v>371</v>
      </c>
      <c r="G263" s="23" t="s">
        <v>380</v>
      </c>
      <c r="H263" s="123" t="s">
        <v>373</v>
      </c>
      <c r="I263" s="123" t="s">
        <v>374</v>
      </c>
      <c r="J263" s="23" t="s">
        <v>381</v>
      </c>
    </row>
    <row r="264" spans="1:10" ht="22.5">
      <c r="A264" s="124"/>
      <c r="B264" s="124"/>
      <c r="C264" s="123" t="s">
        <v>382</v>
      </c>
      <c r="D264" s="123" t="s">
        <v>383</v>
      </c>
      <c r="E264" s="23" t="s">
        <v>384</v>
      </c>
      <c r="F264" s="123" t="s">
        <v>371</v>
      </c>
      <c r="G264" s="23" t="s">
        <v>385</v>
      </c>
      <c r="H264" s="123" t="s">
        <v>43</v>
      </c>
      <c r="I264" s="123" t="s">
        <v>386</v>
      </c>
      <c r="J264" s="23" t="s">
        <v>387</v>
      </c>
    </row>
    <row r="265" spans="1:10" ht="33.75">
      <c r="A265" s="124"/>
      <c r="B265" s="124"/>
      <c r="C265" s="123" t="s">
        <v>388</v>
      </c>
      <c r="D265" s="123" t="s">
        <v>389</v>
      </c>
      <c r="E265" s="23" t="s">
        <v>390</v>
      </c>
      <c r="F265" s="123" t="s">
        <v>391</v>
      </c>
      <c r="G265" s="23" t="s">
        <v>392</v>
      </c>
      <c r="H265" s="123" t="s">
        <v>393</v>
      </c>
      <c r="I265" s="123" t="s">
        <v>374</v>
      </c>
      <c r="J265" s="23" t="s">
        <v>394</v>
      </c>
    </row>
    <row r="266" spans="1:10" ht="33.75">
      <c r="A266" s="125"/>
      <c r="B266" s="125"/>
      <c r="C266" s="123" t="s">
        <v>388</v>
      </c>
      <c r="D266" s="123" t="s">
        <v>389</v>
      </c>
      <c r="E266" s="23" t="s">
        <v>395</v>
      </c>
      <c r="F266" s="123" t="s">
        <v>391</v>
      </c>
      <c r="G266" s="23" t="s">
        <v>392</v>
      </c>
      <c r="H266" s="123" t="s">
        <v>393</v>
      </c>
      <c r="I266" s="123" t="s">
        <v>374</v>
      </c>
      <c r="J266" s="23" t="s">
        <v>396</v>
      </c>
    </row>
    <row r="267" spans="1:10" ht="56.25">
      <c r="A267" s="122" t="s">
        <v>451</v>
      </c>
      <c r="B267" s="122" t="s">
        <v>367</v>
      </c>
      <c r="C267" s="123" t="s">
        <v>368</v>
      </c>
      <c r="D267" s="123" t="s">
        <v>369</v>
      </c>
      <c r="E267" s="23" t="s">
        <v>370</v>
      </c>
      <c r="F267" s="123" t="s">
        <v>371</v>
      </c>
      <c r="G267" s="23" t="s">
        <v>372</v>
      </c>
      <c r="H267" s="123" t="s">
        <v>373</v>
      </c>
      <c r="I267" s="123" t="s">
        <v>374</v>
      </c>
      <c r="J267" s="23" t="s">
        <v>375</v>
      </c>
    </row>
    <row r="268" spans="1:10" ht="67.5">
      <c r="A268" s="124"/>
      <c r="B268" s="124"/>
      <c r="C268" s="123" t="s">
        <v>368</v>
      </c>
      <c r="D268" s="123" t="s">
        <v>369</v>
      </c>
      <c r="E268" s="23" t="s">
        <v>376</v>
      </c>
      <c r="F268" s="123" t="s">
        <v>371</v>
      </c>
      <c r="G268" s="23" t="s">
        <v>377</v>
      </c>
      <c r="H268" s="123" t="s">
        <v>373</v>
      </c>
      <c r="I268" s="123" t="s">
        <v>374</v>
      </c>
      <c r="J268" s="23" t="s">
        <v>378</v>
      </c>
    </row>
    <row r="269" spans="1:10" ht="33.75">
      <c r="A269" s="124"/>
      <c r="B269" s="124"/>
      <c r="C269" s="123" t="s">
        <v>368</v>
      </c>
      <c r="D269" s="123" t="s">
        <v>369</v>
      </c>
      <c r="E269" s="23" t="s">
        <v>379</v>
      </c>
      <c r="F269" s="123" t="s">
        <v>371</v>
      </c>
      <c r="G269" s="23" t="s">
        <v>380</v>
      </c>
      <c r="H269" s="123" t="s">
        <v>373</v>
      </c>
      <c r="I269" s="123" t="s">
        <v>374</v>
      </c>
      <c r="J269" s="23" t="s">
        <v>381</v>
      </c>
    </row>
    <row r="270" spans="1:10" ht="22.5">
      <c r="A270" s="124"/>
      <c r="B270" s="124"/>
      <c r="C270" s="123" t="s">
        <v>382</v>
      </c>
      <c r="D270" s="123" t="s">
        <v>383</v>
      </c>
      <c r="E270" s="23" t="s">
        <v>384</v>
      </c>
      <c r="F270" s="123" t="s">
        <v>371</v>
      </c>
      <c r="G270" s="23" t="s">
        <v>385</v>
      </c>
      <c r="H270" s="123" t="s">
        <v>43</v>
      </c>
      <c r="I270" s="123" t="s">
        <v>386</v>
      </c>
      <c r="J270" s="23" t="s">
        <v>387</v>
      </c>
    </row>
    <row r="271" spans="1:10" ht="33.75">
      <c r="A271" s="124"/>
      <c r="B271" s="124"/>
      <c r="C271" s="123" t="s">
        <v>388</v>
      </c>
      <c r="D271" s="123" t="s">
        <v>389</v>
      </c>
      <c r="E271" s="23" t="s">
        <v>390</v>
      </c>
      <c r="F271" s="123" t="s">
        <v>391</v>
      </c>
      <c r="G271" s="23" t="s">
        <v>392</v>
      </c>
      <c r="H271" s="123" t="s">
        <v>393</v>
      </c>
      <c r="I271" s="123" t="s">
        <v>374</v>
      </c>
      <c r="J271" s="23" t="s">
        <v>394</v>
      </c>
    </row>
    <row r="272" spans="1:10" ht="33.75">
      <c r="A272" s="125"/>
      <c r="B272" s="125"/>
      <c r="C272" s="123" t="s">
        <v>388</v>
      </c>
      <c r="D272" s="123" t="s">
        <v>389</v>
      </c>
      <c r="E272" s="23" t="s">
        <v>395</v>
      </c>
      <c r="F272" s="123" t="s">
        <v>391</v>
      </c>
      <c r="G272" s="23" t="s">
        <v>392</v>
      </c>
      <c r="H272" s="123" t="s">
        <v>393</v>
      </c>
      <c r="I272" s="123" t="s">
        <v>374</v>
      </c>
      <c r="J272" s="23" t="s">
        <v>396</v>
      </c>
    </row>
    <row r="273" spans="1:10" ht="78.75">
      <c r="A273" s="122" t="s">
        <v>452</v>
      </c>
      <c r="B273" s="122" t="s">
        <v>367</v>
      </c>
      <c r="C273" s="123" t="s">
        <v>368</v>
      </c>
      <c r="D273" s="123" t="s">
        <v>369</v>
      </c>
      <c r="E273" s="23" t="s">
        <v>399</v>
      </c>
      <c r="F273" s="123" t="s">
        <v>371</v>
      </c>
      <c r="G273" s="23" t="s">
        <v>400</v>
      </c>
      <c r="H273" s="123" t="s">
        <v>373</v>
      </c>
      <c r="I273" s="123" t="s">
        <v>374</v>
      </c>
      <c r="J273" s="23" t="s">
        <v>401</v>
      </c>
    </row>
    <row r="274" spans="1:10" ht="78.75">
      <c r="A274" s="124"/>
      <c r="B274" s="124"/>
      <c r="C274" s="123" t="s">
        <v>368</v>
      </c>
      <c r="D274" s="123" t="s">
        <v>369</v>
      </c>
      <c r="E274" s="23" t="s">
        <v>402</v>
      </c>
      <c r="F274" s="123" t="s">
        <v>391</v>
      </c>
      <c r="G274" s="23" t="s">
        <v>380</v>
      </c>
      <c r="H274" s="123" t="s">
        <v>403</v>
      </c>
      <c r="I274" s="123" t="s">
        <v>374</v>
      </c>
      <c r="J274" s="23" t="s">
        <v>404</v>
      </c>
    </row>
    <row r="275" spans="1:10" ht="67.5">
      <c r="A275" s="124"/>
      <c r="B275" s="124"/>
      <c r="C275" s="123" t="s">
        <v>368</v>
      </c>
      <c r="D275" s="123" t="s">
        <v>369</v>
      </c>
      <c r="E275" s="23" t="s">
        <v>405</v>
      </c>
      <c r="F275" s="123" t="s">
        <v>371</v>
      </c>
      <c r="G275" s="23" t="s">
        <v>167</v>
      </c>
      <c r="H275" s="123" t="s">
        <v>406</v>
      </c>
      <c r="I275" s="123" t="s">
        <v>374</v>
      </c>
      <c r="J275" s="23" t="s">
        <v>407</v>
      </c>
    </row>
    <row r="276" spans="1:10" ht="22.5">
      <c r="A276" s="124"/>
      <c r="B276" s="124"/>
      <c r="C276" s="123" t="s">
        <v>382</v>
      </c>
      <c r="D276" s="123" t="s">
        <v>383</v>
      </c>
      <c r="E276" s="23" t="s">
        <v>384</v>
      </c>
      <c r="F276" s="123" t="s">
        <v>371</v>
      </c>
      <c r="G276" s="23" t="s">
        <v>385</v>
      </c>
      <c r="H276" s="123" t="s">
        <v>43</v>
      </c>
      <c r="I276" s="123" t="s">
        <v>386</v>
      </c>
      <c r="J276" s="23" t="s">
        <v>408</v>
      </c>
    </row>
    <row r="277" spans="1:10" ht="135">
      <c r="A277" s="124"/>
      <c r="B277" s="124"/>
      <c r="C277" s="123" t="s">
        <v>382</v>
      </c>
      <c r="D277" s="123" t="s">
        <v>383</v>
      </c>
      <c r="E277" s="23" t="s">
        <v>409</v>
      </c>
      <c r="F277" s="123" t="s">
        <v>371</v>
      </c>
      <c r="G277" s="23" t="s">
        <v>410</v>
      </c>
      <c r="H277" s="123" t="s">
        <v>43</v>
      </c>
      <c r="I277" s="123" t="s">
        <v>386</v>
      </c>
      <c r="J277" s="23" t="s">
        <v>411</v>
      </c>
    </row>
    <row r="278" spans="1:10" ht="33.75">
      <c r="A278" s="124"/>
      <c r="B278" s="124"/>
      <c r="C278" s="123" t="s">
        <v>388</v>
      </c>
      <c r="D278" s="123" t="s">
        <v>389</v>
      </c>
      <c r="E278" s="23" t="s">
        <v>395</v>
      </c>
      <c r="F278" s="123" t="s">
        <v>391</v>
      </c>
      <c r="G278" s="23" t="s">
        <v>392</v>
      </c>
      <c r="H278" s="123" t="s">
        <v>393</v>
      </c>
      <c r="I278" s="123" t="s">
        <v>374</v>
      </c>
      <c r="J278" s="23" t="s">
        <v>396</v>
      </c>
    </row>
    <row r="279" spans="1:10" ht="33.75">
      <c r="A279" s="125"/>
      <c r="B279" s="125"/>
      <c r="C279" s="123" t="s">
        <v>388</v>
      </c>
      <c r="D279" s="123" t="s">
        <v>389</v>
      </c>
      <c r="E279" s="23" t="s">
        <v>390</v>
      </c>
      <c r="F279" s="123" t="s">
        <v>391</v>
      </c>
      <c r="G279" s="23" t="s">
        <v>392</v>
      </c>
      <c r="H279" s="123" t="s">
        <v>393</v>
      </c>
      <c r="I279" s="123" t="s">
        <v>374</v>
      </c>
      <c r="J279" s="23" t="s">
        <v>412</v>
      </c>
    </row>
    <row r="280" spans="1:10" ht="33.75">
      <c r="A280" s="122" t="s">
        <v>353</v>
      </c>
      <c r="B280" s="122" t="s">
        <v>453</v>
      </c>
      <c r="C280" s="123" t="s">
        <v>368</v>
      </c>
      <c r="D280" s="123" t="s">
        <v>369</v>
      </c>
      <c r="E280" s="23" t="s">
        <v>454</v>
      </c>
      <c r="F280" s="123" t="s">
        <v>371</v>
      </c>
      <c r="G280" s="23">
        <v>310.8</v>
      </c>
      <c r="H280" s="123" t="s">
        <v>403</v>
      </c>
      <c r="I280" s="123" t="s">
        <v>374</v>
      </c>
      <c r="J280" s="23" t="s">
        <v>455</v>
      </c>
    </row>
    <row r="281" spans="1:10" ht="22.5">
      <c r="A281" s="124"/>
      <c r="B281" s="124"/>
      <c r="C281" s="123" t="s">
        <v>368</v>
      </c>
      <c r="D281" s="123" t="s">
        <v>369</v>
      </c>
      <c r="E281" s="23" t="s">
        <v>456</v>
      </c>
      <c r="F281" s="123" t="s">
        <v>371</v>
      </c>
      <c r="G281" s="23">
        <v>70</v>
      </c>
      <c r="H281" s="123" t="s">
        <v>403</v>
      </c>
      <c r="I281" s="123" t="s">
        <v>374</v>
      </c>
      <c r="J281" s="23" t="s">
        <v>457</v>
      </c>
    </row>
    <row r="282" spans="1:10" ht="22.5">
      <c r="A282" s="124"/>
      <c r="B282" s="124"/>
      <c r="C282" s="123" t="s">
        <v>368</v>
      </c>
      <c r="D282" s="123" t="s">
        <v>369</v>
      </c>
      <c r="E282" s="23" t="s">
        <v>458</v>
      </c>
      <c r="F282" s="123" t="s">
        <v>371</v>
      </c>
      <c r="G282" s="23">
        <v>400</v>
      </c>
      <c r="H282" s="123" t="s">
        <v>403</v>
      </c>
      <c r="I282" s="123" t="s">
        <v>374</v>
      </c>
      <c r="J282" s="23" t="s">
        <v>459</v>
      </c>
    </row>
    <row r="283" spans="1:10" ht="22.5" customHeight="1">
      <c r="A283" s="124"/>
      <c r="B283" s="124"/>
      <c r="C283" s="123" t="s">
        <v>368</v>
      </c>
      <c r="D283" s="123" t="s">
        <v>369</v>
      </c>
      <c r="E283" s="23" t="s">
        <v>460</v>
      </c>
      <c r="F283" s="123" t="s">
        <v>371</v>
      </c>
      <c r="G283" s="23">
        <v>1</v>
      </c>
      <c r="H283" s="123" t="s">
        <v>461</v>
      </c>
      <c r="I283" s="123" t="s">
        <v>374</v>
      </c>
      <c r="J283" s="23" t="s">
        <v>462</v>
      </c>
    </row>
    <row r="284" spans="1:10" ht="30" customHeight="1">
      <c r="A284" s="124"/>
      <c r="B284" s="124"/>
      <c r="C284" s="123" t="s">
        <v>368</v>
      </c>
      <c r="D284" s="123" t="s">
        <v>369</v>
      </c>
      <c r="E284" s="23" t="s">
        <v>463</v>
      </c>
      <c r="F284" s="123" t="s">
        <v>371</v>
      </c>
      <c r="G284" s="23">
        <v>450</v>
      </c>
      <c r="H284" s="123" t="s">
        <v>403</v>
      </c>
      <c r="I284" s="123" t="s">
        <v>374</v>
      </c>
      <c r="J284" s="23" t="s">
        <v>464</v>
      </c>
    </row>
    <row r="285" spans="1:10" ht="33.75" customHeight="1">
      <c r="A285" s="124"/>
      <c r="B285" s="124"/>
      <c r="C285" s="123" t="s">
        <v>382</v>
      </c>
      <c r="D285" s="123" t="s">
        <v>383</v>
      </c>
      <c r="E285" s="23" t="s">
        <v>465</v>
      </c>
      <c r="F285" s="123" t="s">
        <v>371</v>
      </c>
      <c r="G285" s="23" t="s">
        <v>466</v>
      </c>
      <c r="H285" s="123" t="s">
        <v>43</v>
      </c>
      <c r="I285" s="123" t="s">
        <v>386</v>
      </c>
      <c r="J285" s="23" t="s">
        <v>467</v>
      </c>
    </row>
    <row r="286" spans="1:10" ht="33.75">
      <c r="A286" s="124"/>
      <c r="B286" s="124"/>
      <c r="C286" s="123" t="s">
        <v>388</v>
      </c>
      <c r="D286" s="123" t="s">
        <v>389</v>
      </c>
      <c r="E286" s="23" t="s">
        <v>390</v>
      </c>
      <c r="F286" s="123" t="s">
        <v>391</v>
      </c>
      <c r="G286" s="23" t="s">
        <v>392</v>
      </c>
      <c r="H286" s="123" t="s">
        <v>393</v>
      </c>
      <c r="I286" s="123" t="s">
        <v>374</v>
      </c>
      <c r="J286" s="23" t="s">
        <v>468</v>
      </c>
    </row>
    <row r="287" spans="1:10" ht="32.25" customHeight="1">
      <c r="A287" s="125"/>
      <c r="B287" s="125"/>
      <c r="C287" s="123" t="s">
        <v>388</v>
      </c>
      <c r="D287" s="123" t="s">
        <v>389</v>
      </c>
      <c r="E287" s="23" t="s">
        <v>395</v>
      </c>
      <c r="F287" s="123" t="s">
        <v>391</v>
      </c>
      <c r="G287" s="23" t="s">
        <v>392</v>
      </c>
      <c r="H287" s="123" t="s">
        <v>393</v>
      </c>
      <c r="I287" s="123" t="s">
        <v>374</v>
      </c>
      <c r="J287" s="23" t="s">
        <v>469</v>
      </c>
    </row>
  </sheetData>
  <sheetProtection/>
  <mergeCells count="90">
    <mergeCell ref="A2:J2"/>
    <mergeCell ref="A3:H3"/>
    <mergeCell ref="A6:A11"/>
    <mergeCell ref="A12:A17"/>
    <mergeCell ref="A18:A24"/>
    <mergeCell ref="A25:A31"/>
    <mergeCell ref="A32:A37"/>
    <mergeCell ref="A38:A44"/>
    <mergeCell ref="A45:A50"/>
    <mergeCell ref="A51:A57"/>
    <mergeCell ref="A58:A63"/>
    <mergeCell ref="A64:A70"/>
    <mergeCell ref="A71:A77"/>
    <mergeCell ref="A78:A83"/>
    <mergeCell ref="A84:A90"/>
    <mergeCell ref="A91:A96"/>
    <mergeCell ref="A97:A102"/>
    <mergeCell ref="A103:A108"/>
    <mergeCell ref="A109:A114"/>
    <mergeCell ref="A115:A120"/>
    <mergeCell ref="A121:A126"/>
    <mergeCell ref="A127:A133"/>
    <mergeCell ref="A134:A139"/>
    <mergeCell ref="A140:A146"/>
    <mergeCell ref="A147:A153"/>
    <mergeCell ref="A154:A159"/>
    <mergeCell ref="A160:A165"/>
    <mergeCell ref="A166:A172"/>
    <mergeCell ref="A173:A178"/>
    <mergeCell ref="A179:A184"/>
    <mergeCell ref="A185:A190"/>
    <mergeCell ref="A191:A196"/>
    <mergeCell ref="A197:A203"/>
    <mergeCell ref="A204:A210"/>
    <mergeCell ref="A211:A216"/>
    <mergeCell ref="A217:A222"/>
    <mergeCell ref="A223:A228"/>
    <mergeCell ref="A229:A234"/>
    <mergeCell ref="A235:A241"/>
    <mergeCell ref="A242:A248"/>
    <mergeCell ref="A249:A254"/>
    <mergeCell ref="A255:A260"/>
    <mergeCell ref="A261:A266"/>
    <mergeCell ref="A267:A272"/>
    <mergeCell ref="A273:A279"/>
    <mergeCell ref="A280:A287"/>
    <mergeCell ref="B6:B11"/>
    <mergeCell ref="B12:B17"/>
    <mergeCell ref="B18:B24"/>
    <mergeCell ref="B25:B31"/>
    <mergeCell ref="B32:B37"/>
    <mergeCell ref="B38:B44"/>
    <mergeCell ref="B45:B50"/>
    <mergeCell ref="B51:B57"/>
    <mergeCell ref="B58:B63"/>
    <mergeCell ref="B64:B70"/>
    <mergeCell ref="B71:B77"/>
    <mergeCell ref="B78:B83"/>
    <mergeCell ref="B84:B90"/>
    <mergeCell ref="B91:B96"/>
    <mergeCell ref="B97:B102"/>
    <mergeCell ref="B103:B108"/>
    <mergeCell ref="B109:B114"/>
    <mergeCell ref="B115:B120"/>
    <mergeCell ref="B121:B126"/>
    <mergeCell ref="B127:B133"/>
    <mergeCell ref="B134:B139"/>
    <mergeCell ref="B140:B146"/>
    <mergeCell ref="B147:B153"/>
    <mergeCell ref="B154:B159"/>
    <mergeCell ref="B160:B165"/>
    <mergeCell ref="B166:B172"/>
    <mergeCell ref="B173:B178"/>
    <mergeCell ref="B179:B184"/>
    <mergeCell ref="B185:B190"/>
    <mergeCell ref="B191:B196"/>
    <mergeCell ref="B197:B203"/>
    <mergeCell ref="B204:B210"/>
    <mergeCell ref="B211:B216"/>
    <mergeCell ref="B217:B222"/>
    <mergeCell ref="B223:B228"/>
    <mergeCell ref="B229:B234"/>
    <mergeCell ref="B235:B241"/>
    <mergeCell ref="B242:B248"/>
    <mergeCell ref="B249:B254"/>
    <mergeCell ref="B255:B260"/>
    <mergeCell ref="B261:B266"/>
    <mergeCell ref="B267:B272"/>
    <mergeCell ref="B273:B279"/>
    <mergeCell ref="B280:B287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何明华</cp:lastModifiedBy>
  <cp:lastPrinted>2021-01-13T07:07:30Z</cp:lastPrinted>
  <dcterms:created xsi:type="dcterms:W3CDTF">2020-01-11T06:24:04Z</dcterms:created>
  <dcterms:modified xsi:type="dcterms:W3CDTF">2021-03-25T11:36:59Z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