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9"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<sst xmlns="http://schemas.openxmlformats.org/spreadsheetml/2006/main" count="3678" uniqueCount="752">
  <si>
    <t>1.财务收支预算总表</t>
  </si>
  <si>
    <t>单位名称：景东彝族自治县教育体育局（本级）</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</si>
  <si>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</si>
  <si>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</si>
  <si>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</si>
  <si>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</si>
  <si>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</si>
  <si>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</si>
  <si>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</si>
  <si>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</si>
  <si>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</si>
  <si>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</si>
  <si>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</si>
  <si>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</si>
  <si>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</si>
  <si>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</si>
  <si>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</si>
  <si>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</si>
  <si>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</si>
  <si>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</si>
  <si>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</si>
  <si>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</si>
  <si>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</si>
  <si>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</si>
  <si>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</si>
  <si>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</si>
  <si>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</si>
  <si>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</si>
  <si>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</si>
  <si>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</si>
  <si>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</si>
  <si>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</si>
  <si>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</si>
  <si>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</si>
  <si>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</si>
  <si>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</si>
  <si>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</si>
  <si>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</si>
  <si>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</si>
  <si>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</si>
  <si>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</si>
  <si>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</si>
  <si>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</si>
  <si>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</si>
  <si>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</si>
  <si>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</si>
  <si>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</si>
  <si>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</si>
  <si>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</si>
  <si>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</si>
  <si>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</si>
  <si>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</si>
  <si>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</si>
  <si>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</si>
  <si>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</si>
  <si>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</si>
  <si>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</si>
  <si>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</si>
  <si>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</si>
  <si>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</si>
  <si>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</si>
  <si>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</si>
  <si>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</si>
  <si>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105001</t>
  </si>
  <si>
    <t>景东彝族自治县教育体育局</t>
  </si>
  <si>
    <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</si>
  <si>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</si>
  <si>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</si>
  <si>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</si>
  <si>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</si>
  <si>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</si>
  <si>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</si>
  <si>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</si>
  <si>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</si>
  <si>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</si>
  <si>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</si>
  <si>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</si>
  <si>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</si>
  <si>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</si>
  <si>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</si>
  <si>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</si>
  <si>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</si>
  <si>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</si>
  <si>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</si>
  <si>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</si>
  <si>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</si>
  <si>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</si>
  <si>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</si>
  <si>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</si>
  <si>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</si>
  <si>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</si>
  <si>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</si>
  <si>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</si>
  <si>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</si>
  <si>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</si>
  <si>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20507</t>
  </si>
  <si>
    <t xml:space="preserve">  特殊教育</t>
  </si>
  <si>
    <t>2050701</t>
  </si>
  <si>
    <t xml:space="preserve">    特殊学校教育</t>
  </si>
  <si>
    <t>207</t>
  </si>
  <si>
    <t>文化旅游体育与传媒支出</t>
  </si>
  <si>
    <t>20703</t>
  </si>
  <si>
    <t xml:space="preserve">  体育</t>
  </si>
  <si>
    <t>2070307</t>
  </si>
  <si>
    <t xml:space="preserve">    体育场馆</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</si>
  <si>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</si>
  <si>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</si>
  <si>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</si>
  <si>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</si>
  <si>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</si>
  <si>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</si>
  <si>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</si>
  <si>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</si>
  <si>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</si>
  <si>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</si>
  <si>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</si>
  <si>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</si>
  <si>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</si>
  <si>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</si>
  <si>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</si>
  <si>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</si>
  <si>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</si>
  <si>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</si>
  <si>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</si>
  <si>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</si>
  <si>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</si>
  <si>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</si>
  <si>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</si>
  <si>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</si>
  <si>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</si>
  <si>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</si>
  <si>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</si>
  <si>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</si>
  <si>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</si>
  <si>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</si>
  <si>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</si>
  <si>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</si>
  <si>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</si>
  <si>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</si>
  <si>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</si>
  <si>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</si>
  <si>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</si>
  <si>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</si>
  <si>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</si>
  <si>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</si>
  <si>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</si>
  <si>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</si>
  <si>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</si>
  <si>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</si>
  <si>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</si>
  <si>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</si>
  <si>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</si>
  <si>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</si>
  <si>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</si>
  <si>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</si>
  <si>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</si>
  <si>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</si>
  <si>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</si>
  <si>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</si>
  <si>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</si>
  <si>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</si>
  <si>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</si>
  <si>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</si>
  <si>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</si>
  <si>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</si>
  <si>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</si>
  <si>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</si>
  <si>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</si>
  <si>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</si>
  <si>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</si>
  <si>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</si>
  <si>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</si>
  <si>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</si>
  <si>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</si>
  <si>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</si>
  <si>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</si>
  <si>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</si>
  <si>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</si>
  <si>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</si>
  <si>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</si>
  <si>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</si>
  <si>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</si>
  <si>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</si>
  <si>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</si>
  <si>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合  计</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</si>
  <si>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</si>
  <si>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</si>
  <si>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</si>
  <si>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</si>
  <si>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</si>
  <si>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</si>
  <si>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</si>
  <si>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</si>
  <si>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</si>
  <si>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</si>
  <si>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</si>
  <si>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</si>
  <si>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</si>
  <si>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</si>
  <si>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</si>
  <si>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</si>
  <si>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</si>
  <si>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</si>
  <si>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</si>
  <si>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</si>
  <si>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</si>
  <si>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</si>
  <si>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</si>
  <si>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</si>
  <si>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</si>
  <si>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</si>
  <si>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</si>
  <si>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</si>
  <si>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</si>
  <si>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</si>
  <si>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</si>
  <si>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</si>
  <si>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</si>
  <si>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</si>
  <si>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</si>
  <si>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</si>
  <si>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</si>
  <si>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</si>
  <si>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</si>
  <si>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</si>
  <si>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530823210000000871802</t>
  </si>
  <si>
    <t>基本工资（行政）</t>
  </si>
  <si>
    <t>行政运行</t>
  </si>
  <si>
    <t>30101</t>
  </si>
  <si>
    <t>基本工资</t>
  </si>
  <si>
    <t>530823210000000871819</t>
  </si>
  <si>
    <t>基本工资（事业）</t>
  </si>
  <si>
    <t>体育场馆</t>
  </si>
  <si>
    <t>530823210000000871811</t>
  </si>
  <si>
    <t>津贴补贴（行政）</t>
  </si>
  <si>
    <t>30102</t>
  </si>
  <si>
    <t>津贴补贴</t>
  </si>
  <si>
    <t>530823210000000871827</t>
  </si>
  <si>
    <t>津贴补贴（事业）</t>
  </si>
  <si>
    <t>530823210000000871830</t>
  </si>
  <si>
    <t>事业奖励性绩效</t>
  </si>
  <si>
    <t>30107</t>
  </si>
  <si>
    <t>绩效工资</t>
  </si>
  <si>
    <t>530823210000000871834</t>
  </si>
  <si>
    <t>事业奖励性绩效（2017年提高标准部分）</t>
  </si>
  <si>
    <t>530823210000000871807</t>
  </si>
  <si>
    <t>奖金（行政）</t>
  </si>
  <si>
    <t>30103</t>
  </si>
  <si>
    <t>奖金</t>
  </si>
  <si>
    <t>530823210000000871873</t>
  </si>
  <si>
    <t>三保：奖金</t>
  </si>
  <si>
    <t>530823210000000871856</t>
  </si>
  <si>
    <t>行政基本养老保险</t>
  </si>
  <si>
    <t>机关事业单位基本养老保险缴费支出</t>
  </si>
  <si>
    <t>30108</t>
  </si>
  <si>
    <t>机关事业单位基本养老保险缴费</t>
  </si>
  <si>
    <t>530823210000000871852</t>
  </si>
  <si>
    <t>事业基本养老保险</t>
  </si>
  <si>
    <t>530823210000000871848</t>
  </si>
  <si>
    <t>三保：基本医疗保险</t>
  </si>
  <si>
    <t>公务员医疗补助</t>
  </si>
  <si>
    <t>30111</t>
  </si>
  <si>
    <t>公务员医疗补助缴费</t>
  </si>
  <si>
    <t>530823210000000871859</t>
  </si>
  <si>
    <t>行政基本医疗保险</t>
  </si>
  <si>
    <t>行政单位医疗</t>
  </si>
  <si>
    <t>30110</t>
  </si>
  <si>
    <t>职工基本医疗保险缴费</t>
  </si>
  <si>
    <t>530823210000000871854</t>
  </si>
  <si>
    <t>事业基本医疗保险</t>
  </si>
  <si>
    <t>事业单位医疗</t>
  </si>
  <si>
    <t>530823210000000871843</t>
  </si>
  <si>
    <t>公务员医疗保险</t>
  </si>
  <si>
    <t>530823210000000871861</t>
  </si>
  <si>
    <t>行政事业单位工伤保险</t>
  </si>
  <si>
    <t>其他行政事业单位医疗支出</t>
  </si>
  <si>
    <t>30112</t>
  </si>
  <si>
    <t>其他社会保障缴费</t>
  </si>
  <si>
    <t>530823210000000871850</t>
  </si>
  <si>
    <t>失业保险费支出</t>
  </si>
  <si>
    <t>其他社会保障和就业支出</t>
  </si>
  <si>
    <t>530823210000000871846</t>
  </si>
  <si>
    <t>三保：大病补充保险</t>
  </si>
  <si>
    <t>530823210000000871840</t>
  </si>
  <si>
    <t>大病补充保险</t>
  </si>
  <si>
    <t>530823210000000871863</t>
  </si>
  <si>
    <t>行政事业单位住房公积金</t>
  </si>
  <si>
    <t>住房公积金</t>
  </si>
  <si>
    <t>30113</t>
  </si>
  <si>
    <t>530823210000000871900</t>
  </si>
  <si>
    <t>行政办公费</t>
  </si>
  <si>
    <t>30201</t>
  </si>
  <si>
    <t>办公费</t>
  </si>
  <si>
    <t>30202</t>
  </si>
  <si>
    <t>印刷费</t>
  </si>
  <si>
    <t>30205</t>
  </si>
  <si>
    <t>水费</t>
  </si>
  <si>
    <t>30206</t>
  </si>
  <si>
    <t>电费</t>
  </si>
  <si>
    <t>30207</t>
  </si>
  <si>
    <t>邮电费</t>
  </si>
  <si>
    <t>30211</t>
  </si>
  <si>
    <t>差旅费</t>
  </si>
  <si>
    <t>30217</t>
  </si>
  <si>
    <t>30226</t>
  </si>
  <si>
    <t>劳务费</t>
  </si>
  <si>
    <t>530823210000000871893</t>
  </si>
  <si>
    <t>事业办公费</t>
  </si>
  <si>
    <t>530823210000000871889</t>
  </si>
  <si>
    <t>培训费</t>
  </si>
  <si>
    <t>30216</t>
  </si>
  <si>
    <t>530823210000000871884</t>
  </si>
  <si>
    <t>工会经费</t>
  </si>
  <si>
    <t>30228</t>
  </si>
  <si>
    <t>530823210000000871871</t>
  </si>
  <si>
    <t>公式计提：福利费</t>
  </si>
  <si>
    <t>30229</t>
  </si>
  <si>
    <t>福利费</t>
  </si>
  <si>
    <t>530823210000000871877</t>
  </si>
  <si>
    <t>公车购置及运维费</t>
  </si>
  <si>
    <t>30231</t>
  </si>
  <si>
    <t>公务用车运行维护费</t>
  </si>
  <si>
    <t>530823210000000871881</t>
  </si>
  <si>
    <t>行政人员公务交通补贴</t>
  </si>
  <si>
    <t>30239</t>
  </si>
  <si>
    <t>其他交通费用</t>
  </si>
  <si>
    <t>530823210000000871879</t>
  </si>
  <si>
    <t>公共交通专项经费</t>
  </si>
  <si>
    <t>530823210000000871867</t>
  </si>
  <si>
    <t>离休费</t>
  </si>
  <si>
    <t>事业单位离退休</t>
  </si>
  <si>
    <t>30301</t>
  </si>
  <si>
    <t>530823210000000871869</t>
  </si>
  <si>
    <t>退休费</t>
  </si>
  <si>
    <t>行政单位离退休</t>
  </si>
  <si>
    <t>30302</t>
  </si>
  <si>
    <t>530823210000000871875</t>
  </si>
  <si>
    <t>统发生活补助</t>
  </si>
  <si>
    <t>30305</t>
  </si>
  <si>
    <t>生活补助</t>
  </si>
  <si>
    <t>530823210000000871865</t>
  </si>
  <si>
    <t>独生子女费</t>
  </si>
  <si>
    <t>30309</t>
  </si>
  <si>
    <t>奖励金</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</si>
  <si>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</si>
  <si>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</si>
  <si>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</si>
  <si>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</si>
  <si>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</si>
  <si>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</si>
  <si>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</si>
  <si>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</si>
  <si>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</si>
  <si>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</si>
  <si>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</si>
  <si>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</si>
  <si>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</si>
  <si>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</si>
  <si>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事业发展类</t>
  </si>
  <si>
    <t>530823210000000863979</t>
  </si>
  <si>
    <t>2021至2023年义务教育学校保安人员社会购买服务专项资金</t>
  </si>
  <si>
    <t>其他教育管理事务支出</t>
  </si>
  <si>
    <t>530823210000000864213</t>
  </si>
  <si>
    <t>国家义务教育质量监测专项资金</t>
  </si>
  <si>
    <t>530823210000000865124</t>
  </si>
  <si>
    <t>2021年至2023教师节活动专项经费</t>
  </si>
  <si>
    <t>30215</t>
  </si>
  <si>
    <t>会议费</t>
  </si>
  <si>
    <t>民生类</t>
  </si>
  <si>
    <t>530823210000000865151</t>
  </si>
  <si>
    <t>2021年农村学生营膳食补助中央专项资金</t>
  </si>
  <si>
    <t>小学教育</t>
  </si>
  <si>
    <t>30308</t>
  </si>
  <si>
    <t>助学金</t>
  </si>
  <si>
    <t>初中教育</t>
  </si>
  <si>
    <t>特殊学校教育</t>
  </si>
  <si>
    <t>530823210000000865561</t>
  </si>
  <si>
    <t>学前教育家庭经济困难儿童资助专项资金</t>
  </si>
  <si>
    <t>学前教育</t>
  </si>
  <si>
    <t>530823210000000865711</t>
  </si>
  <si>
    <t>2021建档立卡大学新生助学金专项资金</t>
  </si>
  <si>
    <t>高中教育</t>
  </si>
  <si>
    <t>530823210000000865937</t>
  </si>
  <si>
    <t>义务教育家庭经济困难学生生活补助专项资金</t>
  </si>
  <si>
    <t>530823210000000866354</t>
  </si>
  <si>
    <t>景东县教体局教育体育局教育费附加专项资金</t>
  </si>
  <si>
    <t>30905</t>
  </si>
  <si>
    <t>基础设施建设</t>
  </si>
  <si>
    <t>530823210000000877021</t>
  </si>
  <si>
    <t>生源地助学贷款风险补偿金专项资金</t>
  </si>
  <si>
    <t>530823210000000865311</t>
  </si>
  <si>
    <t>小学、初中2021年城乡义务教育公用经费、不足100人农村小学校点公用经费及特殊教育公用经费专项资金</t>
  </si>
  <si>
    <r>
      <t>5</t>
    </r>
    <r>
      <rPr>
        <sz val="9"/>
        <rFont val="宋体"/>
        <family val="0"/>
      </rPr>
      <t>30823210000000865411</t>
    </r>
  </si>
  <si>
    <t>景东彝族自治县体育运动中心篮球馆建设项目工程</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</si>
  <si>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</si>
  <si>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</si>
  <si>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</si>
  <si>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</si>
  <si>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</si>
  <si>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</si>
  <si>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</si>
  <si>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</si>
  <si>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</si>
  <si>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</si>
  <si>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</si>
  <si>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三保：大病补充保险</t>
  </si>
  <si>
    <t>做好本部门人员、公用经费保障，按规定落实干部职工各项待遇，支持部门正常履职。</t>
  </si>
  <si>
    <t xml:space="preserve">    产出指标</t>
  </si>
  <si>
    <t>数量指标</t>
  </si>
  <si>
    <t>工资福利发放人数（行政编）</t>
  </si>
  <si>
    <t>=</t>
  </si>
  <si>
    <t>23</t>
  </si>
  <si>
    <t>人</t>
  </si>
  <si>
    <t>定量指标</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</si>
  <si>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</si>
  <si>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</si>
  <si>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</si>
  <si>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</si>
  <si>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</si>
  <si>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</si>
  <si>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</si>
  <si>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</si>
  <si>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</si>
  <si>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</si>
  <si>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</si>
  <si>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</si>
  <si>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</si>
  <si>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</si>
  <si>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</si>
  <si>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</si>
  <si>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</si>
  <si>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</si>
  <si>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</si>
  <si>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</si>
  <si>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津贴补贴（事业）</t>
  </si>
  <si>
    <t xml:space="preserve">  义务教育家庭经济困难学生生活补助专项资金</t>
  </si>
  <si>
    <t xml:space="preserve"> 根据《财政部 教育部关于下达2019年城乡义务教育补助经费预算的通知》(财科教〔2019〕30号)精神，中央从2019年秋季学期起，对义务教育学生生活补助政策进行调整，义务教育阶段资助面不再局限于寄宿制困难学生，非寄宿制的建档立卡等四类家庭经济困难学生也纳入政策范围。经云南省政府批准同意后，从2019年秋季学期起不再执行寄宿生生活费补助“全覆盖”政策，按国家调整后的政策执行。补助标准：寄宿制家庭经济困难学生（含建档立卡等四类学生）巩固城乡义务教育经费保障机制，对城乡义务教育学校家庭经济困难学生提供生活补助，帮助家庭经济困难学生顺利就学，提升义务教育巩固率。补助标准：寄宿制家庭经济困难学生（含建档立卡等四类学生）小学1000元/生/学年，初中和特殊教育1250元/生/学年；非寄宿制建档立卡等四类家庭经济困难学生小学500元/生/学年，初中625元/生/学年。</t>
  </si>
  <si>
    <t>小学补助人数 （寄宿生）</t>
  </si>
  <si>
    <t xml:space="preserve">16630 </t>
  </si>
  <si>
    <t xml:space="preserve">小学补助人数 （寄宿生） </t>
  </si>
  <si>
    <t xml:space="preserve">小学补助人数 （非寄宿生） </t>
  </si>
  <si>
    <t>900</t>
  </si>
  <si>
    <t xml:space="preserve">初中补助人数 （寄宿生） </t>
  </si>
  <si>
    <t xml:space="preserve">12363 </t>
  </si>
  <si>
    <t xml:space="preserve">初中补助人数 （非寄宿生） </t>
  </si>
  <si>
    <t>81</t>
  </si>
  <si>
    <t xml:space="preserve"> 初中补助人数 （非寄宿生） </t>
  </si>
  <si>
    <t xml:space="preserve">特殊教育学校补助人数  </t>
  </si>
  <si>
    <t>245</t>
  </si>
  <si>
    <t xml:space="preserve">特殊教育补助人数  </t>
  </si>
  <si>
    <t>质量指标</t>
  </si>
  <si>
    <t xml:space="preserve">建档立卡学生覆盖率 </t>
  </si>
  <si>
    <t xml:space="preserve">100 </t>
  </si>
  <si>
    <t>时效指标</t>
  </si>
  <si>
    <t xml:space="preserve">补助资金当年到位率 </t>
  </si>
  <si>
    <t>成本指标</t>
  </si>
  <si>
    <t xml:space="preserve">小学家庭经济困难学生生活补助资金（寄宿生人均补助标准1000元/生/年） </t>
  </si>
  <si>
    <t>16630000</t>
  </si>
  <si>
    <t>元/学年</t>
  </si>
  <si>
    <t>小学人均补助标准（寄宿生）</t>
  </si>
  <si>
    <t xml:space="preserve">初中、特殊教育家庭经济困难学生生活补助资金（寄宿生人均补助标准1250元/生/年） </t>
  </si>
  <si>
    <t>15760000</t>
  </si>
  <si>
    <t xml:space="preserve">初中人均补助标准（寄宿生） </t>
  </si>
  <si>
    <t xml:space="preserve">小学家庭经济困难学生生活补助资金（非寄宿生人均补助标准500元/生/年） </t>
  </si>
  <si>
    <t>450000</t>
  </si>
  <si>
    <t xml:space="preserve">小学人均补助标准（非寄宿生） </t>
  </si>
  <si>
    <t xml:space="preserve">初中家庭经济困难学生生活补助资金（非寄宿人均补助标准625元/生/年） </t>
  </si>
  <si>
    <t>50625</t>
  </si>
  <si>
    <t xml:space="preserve">初中人均补助标准（非寄宿生） </t>
  </si>
  <si>
    <t xml:space="preserve"> 九年义务教育巩固率</t>
  </si>
  <si>
    <t xml:space="preserve">93 </t>
  </si>
  <si>
    <t xml:space="preserve">补助对象政策的知晓度 </t>
  </si>
  <si>
    <t>100</t>
  </si>
  <si>
    <t xml:space="preserve">补助对象政策的知晓度  </t>
  </si>
  <si>
    <t xml:space="preserve">学生满意度 </t>
  </si>
  <si>
    <t xml:space="preserve">95 </t>
  </si>
  <si>
    <t xml:space="preserve">  独生子女费</t>
  </si>
  <si>
    <t xml:space="preserve">  公车购置及运维费</t>
  </si>
  <si>
    <t>公用经费保障人数</t>
  </si>
  <si>
    <t>28</t>
  </si>
  <si>
    <t>反映公用经费保障部门（单位）正常运转的在职人数情况。在职人数主要指办公、会议、培训、差旅、水费、电费等公用经费中服务保障的人数。</t>
  </si>
  <si>
    <t>公用经费保障物业管理面积</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</si>
  <si>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</si>
  <si>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</si>
  <si>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</si>
  <si>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</si>
  <si>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</si>
  <si>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</si>
  <si>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</si>
  <si>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</si>
  <si>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</si>
  <si>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</si>
  <si>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</si>
  <si>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三保：奖金</t>
  </si>
  <si>
    <t xml:space="preserve">  统发生活补助</t>
  </si>
  <si>
    <t xml:space="preserve">  行政基本养老保险</t>
  </si>
  <si>
    <t xml:space="preserve">  2021年农村学生营膳食补助中央专项资金</t>
  </si>
  <si>
    <t xml:space="preserve"> 巩固城乡义务教育经费保障机制，对农村义务教育学生提供营养膳食补助，改善农村义务教育学生营养状况。</t>
  </si>
  <si>
    <t>营养改善计划补助人数</t>
  </si>
  <si>
    <t>36677</t>
  </si>
  <si>
    <t>以2020/2021学年度秋季学期各义务教育学校在校学生人数为依据（小学：23505人、初中：12927人、特殊教育学校：245人）</t>
  </si>
  <si>
    <t>建档立卡学生覆盖率</t>
  </si>
  <si>
    <t>以2020/2021学年度秋季学期各义务教育学校在校建档立卡学生人数为依据（小学：3666人、初中：2246人、特殊教育学校：28人）</t>
  </si>
  <si>
    <t>补助资金当年到位率</t>
  </si>
  <si>
    <t>补助标准：每生每年800元</t>
  </si>
  <si>
    <t>营养改善计划补助资金（补助标准：800元/人.学年）</t>
  </si>
  <si>
    <t>2934.16</t>
  </si>
  <si>
    <t>万元</t>
  </si>
  <si>
    <t>补助资金足额用于为学生提供等值优质食品，不得直接发放给学生个人和家长，补助标准：每生每年800元</t>
  </si>
  <si>
    <t>补助对象政策的知晓度</t>
  </si>
  <si>
    <t>学生满意度</t>
  </si>
  <si>
    <t>85</t>
  </si>
  <si>
    <t xml:space="preserve">  事业基本养老保险</t>
  </si>
  <si>
    <t xml:space="preserve">  小学、初中2021年城乡义务教育公用经费、不足100人农村小学校点公用经费及特殊教育公用经费专项资金</t>
  </si>
  <si>
    <t xml:space="preserve"> 小学、初中2021年城乡义务教育公用经费、不足100人农村小学校点公用经费及特殊教育公用经费专项资金，按时、足额下达城乡义务教育学校生均公用经费补助资金。城乡义务教育学校生均公用经费拨款标准：按照小学650元/生.年，初中850元/生.年、特殊学校6000元/生/年，不足100人农村小学校点公用经费650元/生.年的标准执行,确保我县所有城乡义务教育学校公用经费补助资金能够有效保障学校正常运转，不因资金短缺而影响学校正常的教育教学秩序，确保教师培训所需资金得到有效保障。</t>
  </si>
  <si>
    <t>小学公用经费应补助人数</t>
  </si>
  <si>
    <t>24600</t>
  </si>
  <si>
    <t>初中公用经费应补助人数</t>
  </si>
  <si>
    <t>13495</t>
  </si>
  <si>
    <t>特殊教育学校公用经费应补助人数</t>
  </si>
  <si>
    <t>520</t>
  </si>
  <si>
    <t>不足100人农村小学校点应公用经费应补助人数</t>
  </si>
  <si>
    <t>1522</t>
  </si>
  <si>
    <t>小学寄宿制公用经费应补助人数</t>
  </si>
  <si>
    <t>15311</t>
  </si>
  <si>
    <t>初中寄宿制公用经费应补助人数</t>
  </si>
  <si>
    <t>12939</t>
  </si>
  <si>
    <t xml:space="preserve"> 补助范围占在校学生数比例</t>
  </si>
  <si>
    <t xml:space="preserve">  补助范围占在校学生数比例</t>
  </si>
  <si>
    <t xml:space="preserve">教师培训费占学校年度公用经费的比例 </t>
  </si>
  <si>
    <t xml:space="preserve">10 </t>
  </si>
  <si>
    <t>小学应补助公用经费资金（人均补助标准：650元/学年）</t>
  </si>
  <si>
    <t>15990000</t>
  </si>
  <si>
    <t>元</t>
  </si>
  <si>
    <t>人均补助标准：650元/学年</t>
  </si>
  <si>
    <t>初中应补助公用经费资金（人均补助标准：850元/学年）</t>
  </si>
  <si>
    <t>11470750</t>
  </si>
  <si>
    <t>人均补助标准：850元/学年</t>
  </si>
  <si>
    <t>特殊教育学校应补助公用经费资金（补助标准：6000元/学年）</t>
  </si>
  <si>
    <t>3120000</t>
  </si>
  <si>
    <t>人均补助标准：6000元/学年</t>
  </si>
  <si>
    <t>不足100人农村小学校点应补助公用经费资金（补助标准：650元/学年）</t>
  </si>
  <si>
    <t>989300</t>
  </si>
  <si>
    <t>小学应补助寄宿公用经费资金（人均补助标准：200元/学年</t>
  </si>
  <si>
    <t>3062200</t>
  </si>
  <si>
    <t>人均补助标准：200元/学年</t>
  </si>
  <si>
    <t>初中应补助寄宿公用经费资金（人均补助标准：200元/学年</t>
  </si>
  <si>
    <t>2587800</t>
  </si>
  <si>
    <t xml:space="preserve">  九年义务教育巩固率</t>
  </si>
  <si>
    <t xml:space="preserve">残疾儿童入学率 </t>
  </si>
  <si>
    <t xml:space="preserve"> 残疾儿童入学率 </t>
  </si>
  <si>
    <t xml:space="preserve">  2021至2023年义务教育学校保安人员社会购买服务专项资金</t>
  </si>
  <si>
    <t xml:space="preserve"> 按省市公安教育行政部门要求，不断深化学校安全风险防控体系建设，为全县各级学校聘用保安人员41人，人均月工资2000元，合计984000元。</t>
  </si>
  <si>
    <t>义务教育学校保安人员</t>
  </si>
  <si>
    <t>41</t>
  </si>
  <si>
    <t>反映获补助人员、企业的数量情况，也适用补贴、资助等形式的补。</t>
  </si>
  <si>
    <t>兑现准确率</t>
  </si>
  <si>
    <t>95</t>
  </si>
  <si>
    <t>反映补助准确发放的情况。
补助兑现准确率=补助兑付额/应付额*100%</t>
  </si>
  <si>
    <t>补助社会化发放率</t>
  </si>
  <si>
    <t>反映补助资金社会化发放的比例情况。
补助社会化发放率=采用社会化发放的补助资金数/发放补助资金总额*100%</t>
  </si>
  <si>
    <t>获补覆盖率</t>
  </si>
  <si>
    <t>获补覆盖率=实际获得补助人数（企业数）/申请符合标准人数（企业数）*100%</t>
  </si>
  <si>
    <t>补助资金当年支付及时率</t>
  </si>
  <si>
    <t>反映发放单位及时发放补助资金的情况。
发放及时率=在时限内发放资金/应发放资金*100%</t>
  </si>
  <si>
    <t>保安补助总额（补助标准：2000元/月）</t>
  </si>
  <si>
    <t>2000*12*41=984000</t>
  </si>
  <si>
    <t>经济效益指标</t>
  </si>
  <si>
    <t>带动人均增收</t>
  </si>
  <si>
    <t xml:space="preserve">20000 </t>
  </si>
  <si>
    <t>反映补助带动人均增收的情况。</t>
  </si>
  <si>
    <t>政策知晓率</t>
  </si>
  <si>
    <t>反映补助政策的宣传效果情况。
政策知晓率=调查中补助政策知晓人数/调查总人数*100%</t>
  </si>
  <si>
    <t>受益对象满意度</t>
  </si>
  <si>
    <t>反映获补助受益对象的满意程度。</t>
  </si>
  <si>
    <t xml:space="preserve">  失业保险费支出</t>
  </si>
  <si>
    <t xml:space="preserve">  行政事业单位工伤保险</t>
  </si>
  <si>
    <t xml:space="preserve">  培训费</t>
  </si>
  <si>
    <t xml:space="preserve">  工会经费</t>
  </si>
  <si>
    <t xml:space="preserve">  学前教育家庭经济困难儿童资助专项资金</t>
  </si>
  <si>
    <t xml:space="preserve"> 落实第三期学前教育行动计划，加大对家庭经济困难儿童资助力度，保障家庭经济困难儿童接受学前教育的权利。</t>
  </si>
  <si>
    <t xml:space="preserve"> 资助人数</t>
  </si>
  <si>
    <t xml:space="preserve">4000 </t>
  </si>
  <si>
    <t xml:space="preserve">《国务院关于当前发展学前教育的若干意见》（国发〔2010〕41号）、《关于加大财政投入支持学前教育发展的通知》（财教〔2011〕405号）、《财政部 教育部关于建立学前教育资助制度的意见》（财教〔2010〕410号）、《云南省教育厅等四部门关于印发建档立卡贫困户学生精准资助实施方案和普通高中建档立卡贫困户家庭经济困难学生生活费补助实施方案的通知》（云教贷〔2017〕17号） </t>
  </si>
  <si>
    <t xml:space="preserve"> 资助人数占在园幼儿数比例</t>
  </si>
  <si>
    <t xml:space="preserve">30 </t>
  </si>
  <si>
    <t xml:space="preserve"> 建档立卡贫困幼儿资助比例</t>
  </si>
  <si>
    <t>资金支付及时率</t>
  </si>
  <si>
    <t>补助总额（人均补助标准：300元/年.人）</t>
  </si>
  <si>
    <t>4000*300=1200000</t>
  </si>
  <si>
    <t xml:space="preserve"> 缓解学生家庭经济困难</t>
  </si>
  <si>
    <t>可持续影响指标</t>
  </si>
  <si>
    <t xml:space="preserve"> 学前教育资助年限</t>
  </si>
  <si>
    <t xml:space="preserve">3 </t>
  </si>
  <si>
    <t>年</t>
  </si>
  <si>
    <t xml:space="preserve"> 受助幼儿满意度</t>
  </si>
  <si>
    <t xml:space="preserve">85 </t>
  </si>
  <si>
    <t xml:space="preserve"> 家长满意度</t>
  </si>
  <si>
    <t xml:space="preserve">  国家义务教育质量监测专项资金</t>
  </si>
  <si>
    <t xml:space="preserve"> 开展督学责任区挂牌督导工作，进行经常性督导和专项督导；完成国家《教育督导条例》赋予的其他专项督导工作；组织质量监测培训及相关督导工作会议；完成国家义务教育质量监测工作；对我县义务教育优质均衡发展情况进行研判和预判；推动我县义务教育向优质均衡迈进。</t>
  </si>
  <si>
    <t xml:space="preserve"> 参加国家义务教育质量监测购买服务</t>
  </si>
  <si>
    <t xml:space="preserve"> 1</t>
  </si>
  <si>
    <t xml:space="preserve">云南省人民政府教育督导委员会办公室关于参加国家义务教育质量监测的通知 </t>
  </si>
  <si>
    <t xml:space="preserve">全县小学监测率
</t>
  </si>
  <si>
    <t xml:space="preserve">98
</t>
  </si>
  <si>
    <t xml:space="preserve"> 云南省人民政府教育督导委员会办公室关于参加国家义务教育质量监测的通知 
</t>
  </si>
  <si>
    <t>全县初中监测率</t>
  </si>
  <si>
    <t>98</t>
  </si>
  <si>
    <t>资金使用及时率</t>
  </si>
  <si>
    <t xml:space="preserve"> 云南省人民政府教育督导委员会办公室关于参加国家义务教育质量监测的通知</t>
  </si>
  <si>
    <t>购买第三方服务</t>
  </si>
  <si>
    <t xml:space="preserve"> 150000</t>
  </si>
  <si>
    <t xml:space="preserve">  云南省人民政府教育督导委员会办公室关于参加国家义务教育质量监测的通知</t>
  </si>
  <si>
    <t>监测学校数量（初中）</t>
  </si>
  <si>
    <t>所</t>
  </si>
  <si>
    <t>云南省人民政府教育督导委员会办公室关于参加国家义务教育质量监测的通知</t>
  </si>
  <si>
    <t>监测学校数量（小学）</t>
  </si>
  <si>
    <t xml:space="preserve"> 各学校对义务教育质量监测工作得到满意</t>
  </si>
  <si>
    <t xml:space="preserve"> 90
</t>
  </si>
  <si>
    <t xml:space="preserve">   云南省人民政府教育督导委员会办公室关于参加国家义务教育质量监测的通知</t>
  </si>
  <si>
    <t xml:space="preserve">  公务员医疗保险</t>
  </si>
  <si>
    <t xml:space="preserve">  大病补充保险</t>
  </si>
  <si>
    <t xml:space="preserve">  景东县教体局教育体育局教育费附加专项资金</t>
  </si>
  <si>
    <t xml:space="preserve"> 贯彻落实《中共中央关于教育体制改革的决定》，加快发展地方教育事业，扩大地方教育经费的资金来源</t>
  </si>
  <si>
    <t>全县中小学校教育教学服务 改善中小学教学设施和办学条件的学校数量，</t>
  </si>
  <si>
    <t>160</t>
  </si>
  <si>
    <t>改善中小学教学设施和办学条件改善的学校数量</t>
  </si>
  <si>
    <t>改善中小学教学设施和办学条件改善覆盖率，</t>
  </si>
  <si>
    <t>改善中小学教学设施和办学条件改善覆盖率</t>
  </si>
  <si>
    <t xml:space="preserve">2021 </t>
  </si>
  <si>
    <t>2021年教育费附加费，改善中小学教学设施和办学条件</t>
  </si>
  <si>
    <t>6000000</t>
  </si>
  <si>
    <t>改善中小学教学设施和办学条件，学校办学条件达标率，</t>
  </si>
  <si>
    <t>99</t>
  </si>
  <si>
    <t xml:space="preserve">提高教育教学质量 </t>
  </si>
  <si>
    <t xml:space="preserve">全县师生满意度调查 </t>
  </si>
  <si>
    <t xml:space="preserve"> 全县师生满意度调查 </t>
  </si>
  <si>
    <t xml:space="preserve">  津贴补贴（行政）</t>
  </si>
  <si>
    <t xml:space="preserve">  事业奖励性绩效</t>
  </si>
  <si>
    <t xml:space="preserve">  行政事业单位住房公积金</t>
  </si>
  <si>
    <t xml:space="preserve">  生源地助学贷款风险补偿金专项资金</t>
  </si>
  <si>
    <t xml:space="preserve"> 根据《云南省人民政府关于印发教育领域财政事权和支出责任划分改革实施方案的通知》（云政办发【2020】7号以及《云南省教育厅 云南省财政厅 中国银行监督管理委员会云南监管局关于印发云南省生源地信用助学贷款实施暂行办法的通知》（云教贷【2009】9号规定。我县2021年应支付国家开发银行助学贷款赔付保障金24800000*0.15*0.5*0.2=372000元。</t>
  </si>
  <si>
    <t>景东籍在云南就读大学生2020年贷款人数。</t>
  </si>
  <si>
    <t>3100</t>
  </si>
  <si>
    <t>反映获补助人员、企业的数量情况，也适用补贴、资助等形式的补助。</t>
  </si>
  <si>
    <t>景东籍在云南就读大学生2020年贷款金额。</t>
  </si>
  <si>
    <t>2480</t>
  </si>
  <si>
    <t>助学贷款陪付率</t>
  </si>
  <si>
    <t>助学贷款陪付及时率</t>
  </si>
  <si>
    <t>应支付国家开发银行金额</t>
  </si>
  <si>
    <t>24800000*0.15*0.5*0.2=372000</t>
  </si>
  <si>
    <t>反映项目资金测算依据</t>
  </si>
  <si>
    <t>在读大学生及家长对政策知晓率</t>
  </si>
  <si>
    <t xml:space="preserve">  基本工资（行政）</t>
  </si>
  <si>
    <t xml:space="preserve">  2021年至2023教师节活动专项经费</t>
  </si>
  <si>
    <t xml:space="preserve">  2021年的教师节活动，营造尊师重教的良好氛围,县级财政每年每人拿出100元钱补助在职和退休教师。</t>
  </si>
  <si>
    <t xml:space="preserve">全县教育系统在职及退休人员 </t>
  </si>
  <si>
    <t xml:space="preserve">6000 </t>
  </si>
  <si>
    <t xml:space="preserve"> 市新时代中小学教师队伍建设改革的实施意见</t>
  </si>
  <si>
    <t>全县教师覆盖率</t>
  </si>
  <si>
    <t>教师节活动餐费补助人均100元</t>
  </si>
  <si>
    <t>6000*100=600000</t>
  </si>
  <si>
    <t xml:space="preserve">市新时代中小学教师队伍建设改革的实施意见 </t>
  </si>
  <si>
    <t xml:space="preserve"> 营造尊师重教的良好氛围</t>
  </si>
  <si>
    <t xml:space="preserve">90 </t>
  </si>
  <si>
    <t xml:space="preserve">教职工满意度 </t>
  </si>
  <si>
    <t xml:space="preserve">  三保：基本医疗保险</t>
  </si>
  <si>
    <t xml:space="preserve">  基本工资（事业）</t>
  </si>
  <si>
    <t xml:space="preserve">  奖金（行政）</t>
  </si>
  <si>
    <t xml:space="preserve">  公式计提：福利费</t>
  </si>
  <si>
    <t xml:space="preserve">  退休费</t>
  </si>
  <si>
    <t xml:space="preserve">  事业基本医疗保险</t>
  </si>
  <si>
    <t xml:space="preserve">  离休费</t>
  </si>
  <si>
    <t xml:space="preserve">  2021建档立卡大学新生助学金专项资金</t>
  </si>
  <si>
    <t>按照普洱市扶贫开发领导小组关于印发《普洱市教育精准扶贫实施方案》的通知（普扶贫发【2016】13号）文件市级财政对考取一本的建档立卡户，一次性给予10000元；根据中共景东彝族自治县委办公室 景东彝族自治县人民政府办公室关于印发《景东彝族自治县教育及转移培训就业脱贫一批工作实施方案》的通知（景发办【2016】91号），对考入二本院校的建档立卡贫困户的子女，由县级财政给予一次性学费奖励4000.00元/生。</t>
  </si>
  <si>
    <t>市级资助考取一本院校建档立卡户学生人数</t>
  </si>
  <si>
    <t>26</t>
  </si>
  <si>
    <t>市级补助人数</t>
  </si>
  <si>
    <t>县级资助考取二本院校建档立卡户学生人数</t>
  </si>
  <si>
    <t xml:space="preserve"> 县级应资助人数 </t>
  </si>
  <si>
    <t>发放对象精准率</t>
  </si>
  <si>
    <t xml:space="preserve"> 符合资助条件的学生数</t>
  </si>
  <si>
    <t>资金发放及时率</t>
  </si>
  <si>
    <t xml:space="preserve"> 补助资金当年到位率</t>
  </si>
  <si>
    <t>市级人均资助标准</t>
  </si>
  <si>
    <t xml:space="preserve">10000 </t>
  </si>
  <si>
    <t>元/生·年</t>
  </si>
  <si>
    <t xml:space="preserve"> 人均资助标准</t>
  </si>
  <si>
    <t>县级人均资助标准</t>
  </si>
  <si>
    <t>4000</t>
  </si>
  <si>
    <t xml:space="preserve"> 高等教育巩固率</t>
  </si>
  <si>
    <t>群众政策知晓度</t>
  </si>
  <si>
    <t>普通群众对政策知晓度</t>
  </si>
  <si>
    <t xml:space="preserve"> 建档立卡户家庭学生就学有保障</t>
  </si>
  <si>
    <t xml:space="preserve"> 4</t>
  </si>
  <si>
    <t xml:space="preserve"> 学生满意度、家长满意度</t>
  </si>
  <si>
    <t xml:space="preserve"> 学生满意度、家长满意度 </t>
  </si>
  <si>
    <t xml:space="preserve">  事业办公费</t>
  </si>
  <si>
    <t xml:space="preserve">  事业奖励性绩效（2017年提高标准部分）</t>
  </si>
  <si>
    <t xml:space="preserve">  公共交通专项经费</t>
  </si>
  <si>
    <t xml:space="preserve">  行政办公费</t>
  </si>
  <si>
    <t xml:space="preserve">  行政人员公务交通补贴</t>
  </si>
  <si>
    <t xml:space="preserve">  行政基本医疗保险</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</si>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</sst>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 "/>
  </numFmts>
  <fonts count="84">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8"/>
      <color indexed="10"/>
      <name val="宋体"/>
      <family val="0"/>
    </font>
    <font>
      <sz val="24"/>
      <name val="宋体"/>
      <family val="0"/>
    </font>
    <font>
      <sz val="30"/>
      <color indexed="8"/>
      <name val="宋体"/>
      <family val="0"/>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3"/>
      <color indexed="62"/>
      <name val="宋体"/>
      <family val="0"/>
    </font>
    <font>
      <sz val="11"/>
      <color indexed="10"/>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28"/>
      <color indexed="10"/>
      <name val="Calibri"/>
      <family val="2"/>
    </font>
    <font>
      <sz val="28"/>
      <color indexed="10"/>
      <name val="Calibri"/>
      <family val="2"/>
    </font>
    <font>
      <b/>
      <sz val="2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rgb="FF000000"/>
      <name val="宋体"/>
      <family val="0"/>
    </font>
    <font>
      <sz val="11"/>
      <color rgb="FF000000"/>
      <name val="宋体"/>
      <family val="0"/>
    </font>
    <font>
      <sz val="9"/>
      <color rgb="FF000000"/>
      <name val="宋体"/>
      <family val="0"/>
    </font>
    <font>
      <sz val="10"/>
      <color rgb="FF000000"/>
      <name val="宋体"/>
      <family val="0"/>
    </font>
    <font>
      <b/>
      <sz val="22"/>
      <color rgb="FF000000"/>
      <name val="宋体"/>
      <family val="0"/>
    </font>
    <font>
      <b/>
      <sz val="23"/>
      <color rgb="FF000000"/>
      <name val="宋体"/>
      <family val="0"/>
    </font>
    <font>
      <sz val="28"/>
      <color rgb="FF000000"/>
      <name val="宋体"/>
      <family val="0"/>
    </font>
    <font>
      <sz val="32"/>
      <color rgb="FF000000"/>
      <name val="宋体"/>
      <family val="0"/>
    </font>
    <font>
      <sz val="10"/>
      <color rgb="FFFFFFFF"/>
      <name val="宋体"/>
      <family val="0"/>
    </font>
    <font>
      <sz val="16"/>
      <color rgb="FF000000"/>
      <name val="宋体"/>
      <family val="0"/>
    </font>
    <font>
      <sz val="11"/>
      <color rgb="FFFFFFFF"/>
      <name val="宋体"/>
      <family val="0"/>
    </font>
    <font>
      <sz val="28"/>
      <color rgb="FFFF0000"/>
      <name val="宋体"/>
      <family val="0"/>
    </font>
    <font>
      <sz val="30"/>
      <color rgb="FF000000"/>
      <name val="宋体"/>
      <family val="0"/>
    </font>
    <font>
      <sz val="20"/>
      <color rgb="FF000000"/>
      <name val="宋体"/>
      <family val="0"/>
    </font>
    <font>
      <b/>
      <sz val="11"/>
      <color rgb="FF000000"/>
      <name val="宋体"/>
      <family val="0"/>
    </font>
    <font>
      <b/>
      <sz val="9"/>
      <color rgb="FF000000"/>
      <name val="宋体"/>
      <family val="0"/>
    </font>
    <font>
      <sz val="1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color indexed="8"/>
      </top>
      <bottom>
        <color indexed="8"/>
      </bottom>
    </border>
    <border>
      <left style="thin">
        <color rgb="FF000000"/>
      </left>
      <right>
        <color indexed="8"/>
      </right>
      <top style="thin">
        <color rgb="FF000000"/>
      </top>
      <bottom>
        <color indexed="8"/>
      </bottom>
    </border>
    <border>
      <left/>
      <right style="thin">
        <color rgb="FF000000"/>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177" fontId="0" fillId="0" borderId="0" applyFont="0" applyFill="0" applyBorder="0" applyAlignment="0" applyProtection="0"/>
    <xf numFmtId="0" fontId="22" fillId="0" borderId="0">
      <alignment/>
      <protection/>
    </xf>
    <xf numFmtId="176"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179"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22" fillId="0" borderId="0">
      <alignment vertical="center"/>
      <protection/>
    </xf>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2" fillId="0" borderId="0">
      <alignment vertical="center"/>
      <protection/>
    </xf>
    <xf numFmtId="0" fontId="51" fillId="27" borderId="0" applyNumberFormat="0" applyBorder="0" applyAlignment="0" applyProtection="0"/>
    <xf numFmtId="0" fontId="22" fillId="0" borderId="0">
      <alignment/>
      <protection/>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22">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7"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locked="0"/>
    </xf>
    <xf numFmtId="0" fontId="1" fillId="0" borderId="16" xfId="67" applyFont="1" applyFill="1" applyBorder="1" applyAlignment="1" applyProtection="1">
      <alignment horizontal="left" vertical="center"/>
      <protection locked="0"/>
    </xf>
    <xf numFmtId="0" fontId="68" fillId="0" borderId="17" xfId="67" applyFont="1" applyFill="1" applyBorder="1" applyAlignment="1" applyProtection="1">
      <alignment horizontal="center" vertical="center" wrapText="1"/>
      <protection/>
    </xf>
    <xf numFmtId="0" fontId="68" fillId="0" borderId="17" xfId="67" applyFont="1" applyFill="1" applyBorder="1" applyAlignment="1" applyProtection="1">
      <alignment horizontal="center" vertical="center"/>
      <protection locked="0"/>
    </xf>
    <xf numFmtId="0" fontId="69" fillId="0" borderId="17" xfId="67" applyFont="1" applyFill="1" applyBorder="1" applyAlignment="1" applyProtection="1">
      <alignment horizontal="left" vertical="center" wrapText="1"/>
      <protection/>
    </xf>
    <xf numFmtId="0" fontId="69" fillId="0" borderId="17" xfId="67" applyFont="1" applyFill="1" applyBorder="1" applyAlignment="1" applyProtection="1">
      <alignment vertical="center" wrapText="1"/>
      <protection/>
    </xf>
    <xf numFmtId="0" fontId="69" fillId="0" borderId="17" xfId="67" applyFont="1" applyFill="1" applyBorder="1" applyAlignment="1" applyProtection="1">
      <alignment horizontal="center" vertical="center" wrapText="1"/>
      <protection/>
    </xf>
    <xf numFmtId="0" fontId="69" fillId="0" borderId="17" xfId="67" applyFont="1" applyFill="1" applyBorder="1" applyAlignment="1" applyProtection="1">
      <alignment horizontal="center" vertical="center"/>
      <protection locked="0"/>
    </xf>
    <xf numFmtId="0" fontId="69" fillId="0" borderId="17" xfId="67" applyFont="1" applyFill="1" applyBorder="1" applyAlignment="1" applyProtection="1">
      <alignment horizontal="left" vertical="center" wrapText="1"/>
      <protection locked="0"/>
    </xf>
    <xf numFmtId="0" fontId="69" fillId="0" borderId="0" xfId="67" applyFont="1" applyFill="1" applyBorder="1" applyAlignment="1" applyProtection="1">
      <alignment horizontal="right" vertical="center"/>
      <protection locked="0"/>
    </xf>
    <xf numFmtId="0" fontId="1" fillId="0" borderId="0" xfId="67" applyFont="1" applyFill="1" applyBorder="1" applyAlignment="1" applyProtection="1">
      <alignment vertical="center"/>
      <protection/>
    </xf>
    <xf numFmtId="0" fontId="2" fillId="0" borderId="0" xfId="67" applyFont="1" applyFill="1" applyBorder="1" applyAlignment="1" applyProtection="1">
      <alignment/>
      <protection/>
    </xf>
    <xf numFmtId="0" fontId="70" fillId="0" borderId="0" xfId="67" applyFont="1" applyFill="1" applyBorder="1" applyAlignment="1" applyProtection="1">
      <alignment/>
      <protection/>
    </xf>
    <xf numFmtId="0" fontId="70" fillId="0" borderId="0" xfId="67" applyFont="1" applyFill="1" applyBorder="1" applyAlignment="1" applyProtection="1">
      <alignment horizontal="right" vertical="center"/>
      <protection/>
    </xf>
    <xf numFmtId="0" fontId="71" fillId="0" borderId="0" xfId="67" applyFont="1" applyFill="1" applyBorder="1" applyAlignment="1" applyProtection="1">
      <alignment horizontal="center" vertical="center" wrapText="1"/>
      <protection/>
    </xf>
    <xf numFmtId="0" fontId="72"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left" vertical="center" wrapText="1"/>
      <protection/>
    </xf>
    <xf numFmtId="0" fontId="68" fillId="0" borderId="0" xfId="67" applyFont="1" applyFill="1" applyBorder="1" applyAlignment="1" applyProtection="1">
      <alignment wrapText="1"/>
      <protection/>
    </xf>
    <xf numFmtId="0" fontId="70"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8" fillId="0" borderId="18" xfId="67" applyFont="1" applyFill="1" applyBorder="1" applyAlignment="1" applyProtection="1">
      <alignment horizontal="center" vertical="center"/>
      <protection/>
    </xf>
    <xf numFmtId="0" fontId="68" fillId="0" borderId="19" xfId="67" applyFont="1" applyFill="1" applyBorder="1" applyAlignment="1" applyProtection="1">
      <alignment horizontal="center" vertical="center"/>
      <protection/>
    </xf>
    <xf numFmtId="0" fontId="68" fillId="0" borderId="20" xfId="67" applyFont="1" applyFill="1" applyBorder="1" applyAlignment="1" applyProtection="1">
      <alignment horizontal="center" vertical="center"/>
      <protection/>
    </xf>
    <xf numFmtId="0" fontId="68" fillId="0" borderId="21" xfId="67" applyFont="1" applyFill="1" applyBorder="1" applyAlignment="1" applyProtection="1">
      <alignment horizontal="center" vertical="center"/>
      <protection/>
    </xf>
    <xf numFmtId="0" fontId="68" fillId="0" borderId="22" xfId="67" applyFont="1" applyFill="1" applyBorder="1" applyAlignment="1" applyProtection="1">
      <alignment horizontal="center" vertical="center"/>
      <protection/>
    </xf>
    <xf numFmtId="0" fontId="68" fillId="0" borderId="18" xfId="67" applyFont="1" applyFill="1" applyBorder="1" applyAlignment="1" applyProtection="1">
      <alignment horizontal="center" vertical="center" wrapText="1"/>
      <protection/>
    </xf>
    <xf numFmtId="0" fontId="68" fillId="0" borderId="23" xfId="67" applyFont="1" applyFill="1" applyBorder="1" applyAlignment="1" applyProtection="1">
      <alignment horizontal="center" vertical="center" wrapText="1"/>
      <protection/>
    </xf>
    <xf numFmtId="0" fontId="68" fillId="0" borderId="17" xfId="67" applyFont="1" applyFill="1" applyBorder="1" applyAlignment="1" applyProtection="1">
      <alignment horizontal="center" vertical="center"/>
      <protection/>
    </xf>
    <xf numFmtId="0" fontId="1" fillId="0" borderId="19" xfId="67" applyFont="1" applyFill="1" applyBorder="1" applyAlignment="1" applyProtection="1">
      <alignment horizontal="center" vertical="center"/>
      <protection/>
    </xf>
    <xf numFmtId="0" fontId="69" fillId="0" borderId="17" xfId="67" applyFont="1" applyFill="1" applyBorder="1" applyAlignment="1" applyProtection="1">
      <alignment horizontal="right" vertical="center"/>
      <protection locked="0"/>
    </xf>
    <xf numFmtId="0" fontId="7" fillId="0" borderId="19" xfId="67" applyFont="1" applyFill="1" applyBorder="1" applyAlignment="1" applyProtection="1">
      <alignment horizontal="right" vertical="center"/>
      <protection locked="0"/>
    </xf>
    <xf numFmtId="0" fontId="12" fillId="0" borderId="0" xfId="67" applyFont="1" applyFill="1" applyBorder="1" applyAlignment="1" applyProtection="1">
      <alignment vertical="top"/>
      <protection locked="0"/>
    </xf>
    <xf numFmtId="0" fontId="48" fillId="0" borderId="0" xfId="0" applyFont="1" applyFill="1" applyBorder="1" applyAlignment="1">
      <alignment vertical="center"/>
    </xf>
    <xf numFmtId="0" fontId="70" fillId="0" borderId="0" xfId="67" applyFont="1" applyFill="1" applyBorder="1" applyAlignment="1" applyProtection="1">
      <alignment wrapText="1"/>
      <protection/>
    </xf>
    <xf numFmtId="0" fontId="73" fillId="0" borderId="0" xfId="67" applyFont="1" applyFill="1" applyAlignment="1" applyProtection="1">
      <alignment horizontal="center" vertical="center" wrapText="1"/>
      <protection/>
    </xf>
    <xf numFmtId="0" fontId="68" fillId="0" borderId="0" xfId="67" applyFont="1" applyFill="1" applyBorder="1" applyAlignment="1" applyProtection="1">
      <alignment horizontal="left" vertical="center"/>
      <protection/>
    </xf>
    <xf numFmtId="0" fontId="68" fillId="0" borderId="0" xfId="67" applyFont="1" applyFill="1" applyBorder="1" applyAlignment="1" applyProtection="1">
      <alignment/>
      <protection/>
    </xf>
    <xf numFmtId="0" fontId="68" fillId="0" borderId="15" xfId="67" applyFont="1" applyFill="1" applyBorder="1" applyAlignment="1" applyProtection="1">
      <alignment horizontal="center" vertical="center" wrapText="1"/>
      <protection/>
    </xf>
    <xf numFmtId="0" fontId="68" fillId="0" borderId="24" xfId="67" applyFont="1" applyFill="1" applyBorder="1" applyAlignment="1" applyProtection="1">
      <alignment horizontal="center" vertical="center" wrapText="1"/>
      <protection/>
    </xf>
    <xf numFmtId="0" fontId="68" fillId="0" borderId="20" xfId="67" applyFont="1" applyFill="1" applyBorder="1" applyAlignment="1" applyProtection="1">
      <alignment horizontal="center" vertical="center" wrapText="1"/>
      <protection/>
    </xf>
    <xf numFmtId="0" fontId="68" fillId="0" borderId="25" xfId="67" applyFont="1" applyFill="1" applyBorder="1" applyAlignment="1" applyProtection="1">
      <alignment horizontal="center" vertical="center" wrapText="1"/>
      <protection/>
    </xf>
    <xf numFmtId="0" fontId="68" fillId="0" borderId="22" xfId="67" applyFont="1" applyFill="1" applyBorder="1" applyAlignment="1" applyProtection="1">
      <alignment horizontal="center" vertical="center" wrapText="1"/>
      <protection/>
    </xf>
    <xf numFmtId="0" fontId="68" fillId="0" borderId="26" xfId="67" applyFont="1" applyFill="1" applyBorder="1" applyAlignment="1" applyProtection="1">
      <alignment horizontal="center" vertical="center" wrapText="1"/>
      <protection/>
    </xf>
    <xf numFmtId="0" fontId="68" fillId="0" borderId="21" xfId="67" applyFont="1" applyFill="1" applyBorder="1" applyAlignment="1" applyProtection="1">
      <alignment horizontal="center" vertical="center" wrapText="1"/>
      <protection/>
    </xf>
    <xf numFmtId="0" fontId="68" fillId="0" borderId="26" xfId="67" applyFont="1" applyFill="1" applyBorder="1" applyAlignment="1" applyProtection="1">
      <alignment horizontal="center" vertical="center" wrapText="1"/>
      <protection locked="0"/>
    </xf>
    <xf numFmtId="0" fontId="7" fillId="0" borderId="17" xfId="67" applyFont="1" applyFill="1" applyBorder="1" applyAlignment="1" applyProtection="1">
      <alignment horizontal="left" vertical="top" wrapText="1"/>
      <protection/>
    </xf>
    <xf numFmtId="0" fontId="69" fillId="0" borderId="26" xfId="67" applyFont="1" applyFill="1" applyBorder="1" applyAlignment="1" applyProtection="1">
      <alignment horizontal="right" vertical="center"/>
      <protection locked="0"/>
    </xf>
    <xf numFmtId="0" fontId="68" fillId="0" borderId="15" xfId="67" applyFont="1" applyFill="1" applyBorder="1" applyAlignment="1" applyProtection="1">
      <alignment horizontal="center" vertical="center"/>
      <protection/>
    </xf>
    <xf numFmtId="0" fontId="70" fillId="0" borderId="0" xfId="67" applyFont="1" applyFill="1" applyBorder="1" applyAlignment="1" applyProtection="1">
      <alignment wrapText="1"/>
      <protection locked="0"/>
    </xf>
    <xf numFmtId="0" fontId="68" fillId="0" borderId="0" xfId="67" applyFont="1" applyFill="1" applyBorder="1" applyAlignment="1" applyProtection="1">
      <alignment wrapText="1"/>
      <protection locked="0"/>
    </xf>
    <xf numFmtId="0" fontId="68" fillId="0" borderId="20" xfId="67" applyFont="1" applyFill="1" applyBorder="1" applyAlignment="1" applyProtection="1">
      <alignment horizontal="center" vertical="center" wrapText="1"/>
      <protection locked="0"/>
    </xf>
    <xf numFmtId="0" fontId="68" fillId="0" borderId="16" xfId="67" applyFont="1" applyFill="1" applyBorder="1" applyAlignment="1" applyProtection="1">
      <alignment horizontal="center" vertical="center" wrapText="1"/>
      <protection/>
    </xf>
    <xf numFmtId="0" fontId="1" fillId="0" borderId="16" xfId="67" applyFont="1" applyFill="1" applyBorder="1" applyAlignment="1" applyProtection="1">
      <alignment horizontal="center" vertical="center" wrapText="1"/>
      <protection locked="0"/>
    </xf>
    <xf numFmtId="0" fontId="2" fillId="0" borderId="15" xfId="67" applyFont="1" applyFill="1" applyBorder="1" applyAlignment="1" applyProtection="1">
      <alignment/>
      <protection/>
    </xf>
    <xf numFmtId="0" fontId="7" fillId="0" borderId="15" xfId="67" applyFont="1" applyFill="1" applyBorder="1" applyAlignment="1" applyProtection="1">
      <alignment vertical="top"/>
      <protection locked="0"/>
    </xf>
    <xf numFmtId="0" fontId="7" fillId="0" borderId="0" xfId="67" applyFont="1" applyFill="1" applyBorder="1" applyAlignment="1" applyProtection="1">
      <alignment vertical="top" wrapText="1"/>
      <protection locked="0"/>
    </xf>
    <xf numFmtId="0" fontId="69" fillId="0" borderId="0" xfId="67" applyFont="1" applyFill="1" applyBorder="1" applyAlignment="1" applyProtection="1">
      <alignment horizontal="right" vertical="center" wrapText="1"/>
      <protection locked="0"/>
    </xf>
    <xf numFmtId="0" fontId="69" fillId="0" borderId="0" xfId="67" applyFont="1" applyFill="1" applyBorder="1" applyAlignment="1" applyProtection="1">
      <alignment horizontal="right" vertical="center" wrapText="1"/>
      <protection/>
    </xf>
    <xf numFmtId="0" fontId="1"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68" fillId="0" borderId="0" xfId="67" applyFont="1" applyFill="1" applyAlignment="1" applyProtection="1">
      <alignment horizontal="right" wrapText="1"/>
      <protection/>
    </xf>
    <xf numFmtId="0" fontId="68" fillId="0" borderId="27" xfId="67" applyFont="1" applyFill="1" applyBorder="1" applyAlignment="1" applyProtection="1">
      <alignment horizontal="center" vertical="center" wrapText="1"/>
      <protection/>
    </xf>
    <xf numFmtId="0" fontId="1" fillId="0" borderId="25" xfId="67" applyFont="1" applyFill="1" applyBorder="1" applyAlignment="1" applyProtection="1">
      <alignment horizontal="center" vertical="center" wrapText="1"/>
      <protection locked="0"/>
    </xf>
    <xf numFmtId="0" fontId="14" fillId="0" borderId="0" xfId="67" applyFont="1" applyFill="1" applyBorder="1" applyAlignment="1" applyProtection="1">
      <alignment vertical="top"/>
      <protection locked="0"/>
    </xf>
    <xf numFmtId="0" fontId="74" fillId="0" borderId="0" xfId="67" applyFont="1" applyFill="1" applyBorder="1" applyAlignment="1" applyProtection="1">
      <alignment horizontal="center" vertical="center" wrapText="1"/>
      <protection/>
    </xf>
    <xf numFmtId="0" fontId="74" fillId="0" borderId="0" xfId="67" applyFont="1" applyFill="1" applyBorder="1" applyAlignment="1" applyProtection="1">
      <alignment horizontal="center" vertical="center"/>
      <protection/>
    </xf>
    <xf numFmtId="0" fontId="68" fillId="0" borderId="26" xfId="67" applyFont="1" applyFill="1" applyBorder="1" applyAlignment="1" applyProtection="1">
      <alignment horizontal="center" vertical="center"/>
      <protection/>
    </xf>
    <xf numFmtId="0" fontId="68" fillId="0" borderId="26" xfId="67" applyFont="1" applyFill="1" applyBorder="1" applyAlignment="1" applyProtection="1">
      <alignment horizontal="center" vertical="center"/>
      <protection locked="0"/>
    </xf>
    <xf numFmtId="0" fontId="69" fillId="0" borderId="21" xfId="67" applyFont="1" applyFill="1" applyBorder="1" applyAlignment="1" applyProtection="1">
      <alignment horizontal="left" vertical="center" wrapText="1"/>
      <protection/>
    </xf>
    <xf numFmtId="0" fontId="69" fillId="0" borderId="26" xfId="67" applyFont="1" applyFill="1" applyBorder="1" applyAlignment="1" applyProtection="1">
      <alignment horizontal="left" vertical="center" wrapText="1"/>
      <protection/>
    </xf>
    <xf numFmtId="0" fontId="69" fillId="0" borderId="26" xfId="67" applyFont="1" applyFill="1" applyBorder="1" applyAlignment="1" applyProtection="1">
      <alignment horizontal="right" vertical="center"/>
      <protection/>
    </xf>
    <xf numFmtId="0" fontId="69" fillId="0" borderId="28" xfId="67" applyFont="1" applyFill="1" applyBorder="1" applyAlignment="1" applyProtection="1">
      <alignment horizontal="center" vertical="center"/>
      <protection/>
    </xf>
    <xf numFmtId="0" fontId="69" fillId="0" borderId="16" xfId="67" applyFont="1" applyFill="1" applyBorder="1" applyAlignment="1" applyProtection="1">
      <alignment horizontal="left" vertical="center"/>
      <protection/>
    </xf>
    <xf numFmtId="0" fontId="74" fillId="0" borderId="0" xfId="67" applyFont="1" applyFill="1" applyBorder="1" applyAlignment="1" applyProtection="1">
      <alignment horizontal="center" vertical="center"/>
      <protection locked="0"/>
    </xf>
    <xf numFmtId="0" fontId="69"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68" fillId="0" borderId="0" xfId="67" applyFont="1" applyFill="1" applyAlignment="1" applyProtection="1">
      <alignment horizontal="right"/>
      <protection/>
    </xf>
    <xf numFmtId="49" fontId="2" fillId="0" borderId="0" xfId="67" applyNumberFormat="1" applyFont="1" applyFill="1" applyBorder="1" applyAlignment="1" applyProtection="1">
      <alignment/>
      <protection/>
    </xf>
    <xf numFmtId="49" fontId="75" fillId="0" borderId="0" xfId="67" applyNumberFormat="1" applyFont="1" applyFill="1" applyBorder="1" applyAlignment="1" applyProtection="1">
      <alignment/>
      <protection/>
    </xf>
    <xf numFmtId="0" fontId="75" fillId="0" borderId="0" xfId="67" applyFont="1" applyFill="1" applyBorder="1" applyAlignment="1" applyProtection="1">
      <alignment horizontal="right"/>
      <protection/>
    </xf>
    <xf numFmtId="0" fontId="70" fillId="0" borderId="0" xfId="67" applyFont="1" applyFill="1" applyBorder="1" applyAlignment="1" applyProtection="1">
      <alignment horizontal="right"/>
      <protection/>
    </xf>
    <xf numFmtId="0" fontId="76" fillId="0" borderId="0" xfId="67" applyFont="1" applyFill="1" applyBorder="1" applyAlignment="1" applyProtection="1">
      <alignment horizontal="center" vertical="center" wrapText="1"/>
      <protection/>
    </xf>
    <xf numFmtId="0" fontId="76"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left" vertical="center"/>
      <protection locked="0"/>
    </xf>
    <xf numFmtId="0" fontId="77" fillId="0" borderId="0" xfId="67" applyFont="1" applyFill="1" applyBorder="1" applyAlignment="1" applyProtection="1">
      <alignment horizontal="right"/>
      <protection/>
    </xf>
    <xf numFmtId="0" fontId="68" fillId="0" borderId="0" xfId="67" applyFont="1" applyFill="1" applyBorder="1" applyAlignment="1" applyProtection="1">
      <alignment horizontal="right"/>
      <protection/>
    </xf>
    <xf numFmtId="49" fontId="68" fillId="0" borderId="18" xfId="67" applyNumberFormat="1" applyFont="1" applyFill="1" applyBorder="1" applyAlignment="1" applyProtection="1">
      <alignment horizontal="center" vertical="center" wrapText="1"/>
      <protection/>
    </xf>
    <xf numFmtId="0" fontId="68" fillId="0" borderId="27" xfId="67" applyFont="1" applyFill="1" applyBorder="1" applyAlignment="1" applyProtection="1">
      <alignment horizontal="center" vertical="center"/>
      <protection/>
    </xf>
    <xf numFmtId="49" fontId="68" fillId="0" borderId="22" xfId="67" applyNumberFormat="1" applyFont="1" applyFill="1" applyBorder="1" applyAlignment="1" applyProtection="1">
      <alignment horizontal="center" vertical="center" wrapText="1"/>
      <protection/>
    </xf>
    <xf numFmtId="49" fontId="68" fillId="0" borderId="17" xfId="67" applyNumberFormat="1" applyFont="1" applyFill="1" applyBorder="1" applyAlignment="1" applyProtection="1">
      <alignment horizontal="center" vertical="center"/>
      <protection/>
    </xf>
    <xf numFmtId="0" fontId="78" fillId="0" borderId="0" xfId="0" applyFont="1" applyAlignment="1">
      <alignment horizontal="center"/>
    </xf>
    <xf numFmtId="180" fontId="69" fillId="0" borderId="17" xfId="67" applyNumberFormat="1" applyFont="1" applyFill="1" applyBorder="1" applyAlignment="1" applyProtection="1">
      <alignment horizontal="left" vertical="center" wrapText="1"/>
      <protection/>
    </xf>
    <xf numFmtId="0" fontId="2" fillId="0" borderId="19" xfId="67" applyFont="1" applyFill="1" applyBorder="1" applyAlignment="1" applyProtection="1">
      <alignment horizontal="center" vertical="center"/>
      <protection/>
    </xf>
    <xf numFmtId="0" fontId="2" fillId="0" borderId="27" xfId="67" applyFont="1" applyFill="1" applyBorder="1" applyAlignment="1" applyProtection="1">
      <alignment horizontal="center" vertical="center"/>
      <protection/>
    </xf>
    <xf numFmtId="180" fontId="69" fillId="0" borderId="17" xfId="67" applyNumberFormat="1" applyFont="1" applyFill="1" applyBorder="1" applyAlignment="1" applyProtection="1">
      <alignment horizontal="right" vertical="center"/>
      <protection/>
    </xf>
    <xf numFmtId="0" fontId="1" fillId="0" borderId="0" xfId="67" applyFont="1" applyFill="1" applyBorder="1" applyAlignment="1" applyProtection="1">
      <alignment horizontal="left" vertical="center"/>
      <protection locked="0"/>
    </xf>
    <xf numFmtId="0" fontId="20" fillId="0" borderId="0" xfId="67" applyFont="1" applyFill="1" applyBorder="1" applyAlignment="1" applyProtection="1">
      <alignment vertical="top"/>
      <protection locked="0"/>
    </xf>
    <xf numFmtId="0" fontId="69" fillId="0" borderId="18" xfId="67" applyFont="1" applyFill="1" applyBorder="1" applyAlignment="1" applyProtection="1">
      <alignment horizontal="left" vertical="center" wrapText="1"/>
      <protection locked="0"/>
    </xf>
    <xf numFmtId="0" fontId="7" fillId="0" borderId="17" xfId="67" applyFont="1" applyFill="1" applyBorder="1" applyAlignment="1" applyProtection="1">
      <alignment horizontal="left" vertical="center" wrapText="1"/>
      <protection locked="0"/>
    </xf>
    <xf numFmtId="0" fontId="2" fillId="0" borderId="22" xfId="67" applyFont="1" applyFill="1" applyBorder="1" applyAlignment="1" applyProtection="1">
      <alignment vertical="center"/>
      <protection/>
    </xf>
    <xf numFmtId="0" fontId="2" fillId="0" borderId="21" xfId="67" applyFont="1" applyFill="1" applyBorder="1" applyAlignment="1" applyProtection="1">
      <alignment vertical="center"/>
      <protection/>
    </xf>
    <xf numFmtId="49" fontId="70" fillId="0" borderId="0" xfId="67" applyNumberFormat="1" applyFont="1" applyFill="1" applyBorder="1" applyAlignment="1" applyProtection="1">
      <alignment/>
      <protection/>
    </xf>
    <xf numFmtId="0" fontId="68" fillId="0" borderId="15" xfId="67" applyFont="1" applyFill="1" applyBorder="1" applyAlignment="1" applyProtection="1">
      <alignment horizontal="center" vertical="center" wrapText="1"/>
      <protection locked="0"/>
    </xf>
    <xf numFmtId="0" fontId="70" fillId="0" borderId="15" xfId="67" applyFont="1" applyFill="1" applyBorder="1" applyAlignment="1" applyProtection="1">
      <alignment horizontal="center" vertical="center"/>
      <protection/>
    </xf>
    <xf numFmtId="0" fontId="7" fillId="0" borderId="19" xfId="67" applyFont="1" applyFill="1" applyBorder="1" applyAlignment="1" applyProtection="1">
      <alignment horizontal="left" vertical="top" wrapText="1"/>
      <protection/>
    </xf>
    <xf numFmtId="49" fontId="7" fillId="0" borderId="17" xfId="67" applyNumberFormat="1" applyFont="1" applyFill="1" applyBorder="1" applyAlignment="1" applyProtection="1">
      <alignment horizontal="left" vertical="top" wrapText="1"/>
      <protection/>
    </xf>
    <xf numFmtId="0" fontId="7" fillId="0" borderId="20" xfId="67" applyFont="1" applyFill="1" applyBorder="1" applyAlignment="1" applyProtection="1">
      <alignment horizontal="left" vertical="top" wrapText="1"/>
      <protection/>
    </xf>
    <xf numFmtId="0" fontId="2" fillId="0" borderId="19" xfId="67" applyFont="1" applyFill="1" applyBorder="1" applyAlignment="1" applyProtection="1">
      <alignment horizontal="center" vertical="center" wrapText="1"/>
      <protection locked="0"/>
    </xf>
    <xf numFmtId="0" fontId="7" fillId="0" borderId="20" xfId="67" applyFont="1" applyFill="1" applyBorder="1" applyAlignment="1" applyProtection="1">
      <alignment horizontal="left" vertical="center"/>
      <protection/>
    </xf>
    <xf numFmtId="0" fontId="5" fillId="0" borderId="15" xfId="69" applyFont="1" applyFill="1" applyBorder="1" applyAlignment="1" applyProtection="1">
      <alignment horizontal="center" vertical="center" wrapText="1" readingOrder="1"/>
      <protection locked="0"/>
    </xf>
    <xf numFmtId="0" fontId="70" fillId="0" borderId="10" xfId="67" applyFont="1" applyFill="1" applyBorder="1" applyAlignment="1" applyProtection="1">
      <alignment horizontal="center" vertical="center"/>
      <protection/>
    </xf>
    <xf numFmtId="0" fontId="7" fillId="0" borderId="15" xfId="67" applyFont="1" applyFill="1" applyBorder="1" applyAlignment="1" applyProtection="1">
      <alignment horizontal="right" vertical="center" wrapText="1"/>
      <protection/>
    </xf>
    <xf numFmtId="0" fontId="7" fillId="0" borderId="15" xfId="67" applyFont="1" applyFill="1" applyBorder="1" applyAlignment="1" applyProtection="1">
      <alignment horizontal="right" vertical="center" wrapText="1"/>
      <protection locked="0"/>
    </xf>
    <xf numFmtId="0" fontId="1" fillId="0" borderId="15" xfId="67" applyFont="1" applyFill="1" applyBorder="1" applyAlignment="1" applyProtection="1">
      <alignment horizontal="center" vertical="center" wrapText="1"/>
      <protection/>
    </xf>
    <xf numFmtId="0" fontId="79"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49" fontId="68" fillId="0" borderId="15" xfId="67" applyNumberFormat="1" applyFont="1" applyFill="1" applyBorder="1" applyAlignment="1" applyProtection="1">
      <alignment horizontal="center" vertical="center" wrapText="1"/>
      <protection/>
    </xf>
    <xf numFmtId="49" fontId="68" fillId="0" borderId="15" xfId="67" applyNumberFormat="1" applyFont="1" applyFill="1" applyBorder="1" applyAlignment="1" applyProtection="1">
      <alignment horizontal="center" vertical="center"/>
      <protection/>
    </xf>
    <xf numFmtId="49" fontId="68" fillId="0" borderId="10" xfId="67" applyNumberFormat="1" applyFont="1" applyFill="1" applyBorder="1" applyAlignment="1" applyProtection="1">
      <alignment horizontal="center" vertical="center"/>
      <protection/>
    </xf>
    <xf numFmtId="0" fontId="7" fillId="0" borderId="19" xfId="67" applyFont="1" applyFill="1" applyBorder="1" applyAlignment="1" applyProtection="1">
      <alignment horizontal="left" vertical="center" wrapText="1"/>
      <protection locked="0"/>
    </xf>
    <xf numFmtId="0" fontId="69" fillId="0" borderId="15" xfId="67" applyFont="1" applyFill="1" applyBorder="1" applyAlignment="1" applyProtection="1">
      <alignment horizontal="right" vertical="center" wrapText="1"/>
      <protection/>
    </xf>
    <xf numFmtId="0" fontId="7" fillId="0" borderId="20" xfId="67" applyFont="1" applyFill="1" applyBorder="1" applyAlignment="1" applyProtection="1">
      <alignment horizontal="left" vertical="center"/>
      <protection locked="0"/>
    </xf>
    <xf numFmtId="0" fontId="69" fillId="0" borderId="15" xfId="67" applyFont="1" applyFill="1" applyBorder="1" applyAlignment="1" applyProtection="1">
      <alignment horizontal="right" vertical="center" wrapText="1"/>
      <protection locked="0"/>
    </xf>
    <xf numFmtId="0" fontId="2" fillId="0" borderId="15" xfId="67" applyFont="1" applyFill="1" applyBorder="1" applyAlignment="1" applyProtection="1">
      <alignment wrapText="1"/>
      <protection/>
    </xf>
    <xf numFmtId="0" fontId="70" fillId="0" borderId="0" xfId="67" applyFont="1" applyFill="1" applyBorder="1" applyAlignment="1" applyProtection="1">
      <alignment horizontal="right" vertical="center" wrapText="1"/>
      <protection/>
    </xf>
    <xf numFmtId="0" fontId="68"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protection/>
    </xf>
    <xf numFmtId="0" fontId="22" fillId="0" borderId="0" xfId="67" applyFont="1" applyFill="1" applyBorder="1" applyAlignment="1" applyProtection="1">
      <alignment horizontal="center" wrapText="1"/>
      <protection/>
    </xf>
    <xf numFmtId="0" fontId="22" fillId="0" borderId="0" xfId="67" applyFont="1" applyFill="1" applyBorder="1" applyAlignment="1" applyProtection="1">
      <alignment wrapText="1"/>
      <protection/>
    </xf>
    <xf numFmtId="0" fontId="2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23"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 fillId="0" borderId="18" xfId="67" applyFont="1" applyFill="1" applyBorder="1" applyAlignment="1" applyProtection="1">
      <alignment horizontal="center" vertical="center" wrapText="1"/>
      <protection/>
    </xf>
    <xf numFmtId="0" fontId="22" fillId="0" borderId="17" xfId="67" applyFont="1" applyFill="1" applyBorder="1" applyAlignment="1" applyProtection="1">
      <alignment horizontal="center" vertical="center" wrapText="1"/>
      <protection/>
    </xf>
    <xf numFmtId="0" fontId="22" fillId="0" borderId="19" xfId="67" applyFont="1" applyFill="1" applyBorder="1" applyAlignment="1" applyProtection="1">
      <alignment horizontal="center" vertical="center" wrapText="1"/>
      <protection/>
    </xf>
    <xf numFmtId="4" fontId="69" fillId="0" borderId="17" xfId="67" applyNumberFormat="1" applyFont="1" applyFill="1" applyBorder="1" applyAlignment="1" applyProtection="1">
      <alignment horizontal="right" vertical="center"/>
      <protection/>
    </xf>
    <xf numFmtId="4" fontId="7" fillId="0" borderId="19"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0" fontId="80" fillId="0" borderId="0" xfId="67" applyFont="1" applyFill="1" applyBorder="1" applyAlignment="1" applyProtection="1">
      <alignment horizontal="center" vertical="center"/>
      <protection/>
    </xf>
    <xf numFmtId="49" fontId="68" fillId="0" borderId="19" xfId="67" applyNumberFormat="1" applyFont="1" applyFill="1" applyBorder="1" applyAlignment="1" applyProtection="1">
      <alignment horizontal="center" vertical="center" wrapText="1"/>
      <protection/>
    </xf>
    <xf numFmtId="49" fontId="68" fillId="0" borderId="27" xfId="67" applyNumberFormat="1" applyFont="1" applyFill="1" applyBorder="1" applyAlignment="1" applyProtection="1">
      <alignment horizontal="center" vertical="center" wrapText="1"/>
      <protection/>
    </xf>
    <xf numFmtId="0" fontId="68" fillId="0" borderId="24" xfId="67" applyFont="1" applyFill="1" applyBorder="1" applyAlignment="1" applyProtection="1">
      <alignment horizontal="center" vertical="center"/>
      <protection/>
    </xf>
    <xf numFmtId="49" fontId="68" fillId="0" borderId="18" xfId="67" applyNumberFormat="1" applyFont="1" applyFill="1" applyBorder="1" applyAlignment="1" applyProtection="1">
      <alignment horizontal="center" vertical="center"/>
      <protection/>
    </xf>
    <xf numFmtId="0" fontId="7" fillId="0" borderId="17" xfId="67" applyFont="1" applyFill="1" applyBorder="1" applyAlignment="1" applyProtection="1">
      <alignment horizontal="right" vertical="center" wrapText="1"/>
      <protection/>
    </xf>
    <xf numFmtId="0" fontId="7" fillId="0" borderId="19" xfId="67" applyFont="1" applyFill="1" applyBorder="1" applyAlignment="1" applyProtection="1">
      <alignment horizontal="right" vertical="center" wrapText="1"/>
      <protection/>
    </xf>
    <xf numFmtId="0" fontId="69" fillId="0" borderId="27" xfId="67" applyFont="1" applyFill="1" applyBorder="1" applyAlignment="1" applyProtection="1">
      <alignment horizontal="right" vertical="center"/>
      <protection/>
    </xf>
    <xf numFmtId="0" fontId="7" fillId="0" borderId="23" xfId="67" applyFont="1" applyFill="1" applyBorder="1" applyAlignment="1" applyProtection="1">
      <alignment horizontal="right" vertical="center" wrapText="1"/>
      <protection locked="0"/>
    </xf>
    <xf numFmtId="0" fontId="69" fillId="0" borderId="24" xfId="67" applyFont="1" applyFill="1" applyBorder="1" applyAlignment="1" applyProtection="1">
      <alignment horizontal="right" vertical="center"/>
      <protection/>
    </xf>
    <xf numFmtId="0" fontId="2" fillId="0" borderId="13" xfId="67" applyFont="1" applyFill="1" applyBorder="1" applyAlignment="1" applyProtection="1">
      <alignment/>
      <protection/>
    </xf>
    <xf numFmtId="0" fontId="70" fillId="0" borderId="0" xfId="67" applyFont="1" applyFill="1" applyBorder="1" applyAlignment="1" applyProtection="1">
      <alignment vertical="center"/>
      <protection/>
    </xf>
    <xf numFmtId="0" fontId="81" fillId="0" borderId="0" xfId="67" applyFont="1" applyFill="1" applyBorder="1" applyAlignment="1" applyProtection="1">
      <alignment horizontal="center" vertical="center"/>
      <protection/>
    </xf>
    <xf numFmtId="0" fontId="68" fillId="0" borderId="18" xfId="67" applyFont="1" applyFill="1" applyBorder="1" applyAlignment="1" applyProtection="1">
      <alignment horizontal="center" vertical="center"/>
      <protection locked="0"/>
    </xf>
    <xf numFmtId="0" fontId="69" fillId="0" borderId="17" xfId="67" applyFont="1" applyFill="1" applyBorder="1" applyAlignment="1" applyProtection="1">
      <alignment vertical="center"/>
      <protection/>
    </xf>
    <xf numFmtId="0" fontId="69" fillId="0" borderId="17" xfId="67" applyFont="1" applyFill="1" applyBorder="1" applyAlignment="1" applyProtection="1">
      <alignment horizontal="left" vertical="center"/>
      <protection locked="0"/>
    </xf>
    <xf numFmtId="0" fontId="69" fillId="0" borderId="17" xfId="67" applyFont="1" applyFill="1" applyBorder="1" applyAlignment="1" applyProtection="1">
      <alignment vertical="center"/>
      <protection locked="0"/>
    </xf>
    <xf numFmtId="4" fontId="69" fillId="0" borderId="17" xfId="67" applyNumberFormat="1" applyFont="1" applyFill="1" applyBorder="1" applyAlignment="1" applyProtection="1">
      <alignment horizontal="right" vertical="center"/>
      <protection locked="0"/>
    </xf>
    <xf numFmtId="4" fontId="69" fillId="0" borderId="28" xfId="67" applyNumberFormat="1" applyFont="1" applyFill="1" applyBorder="1" applyAlignment="1" applyProtection="1">
      <alignment horizontal="right" vertical="center"/>
      <protection locked="0"/>
    </xf>
    <xf numFmtId="0" fontId="2" fillId="0" borderId="17" xfId="67" applyFont="1" applyFill="1" applyBorder="1" applyAlignment="1" applyProtection="1">
      <alignment/>
      <protection/>
    </xf>
    <xf numFmtId="0" fontId="69" fillId="0" borderId="17" xfId="67" applyFont="1" applyFill="1" applyBorder="1" applyAlignment="1" applyProtection="1">
      <alignment horizontal="left" vertical="center"/>
      <protection/>
    </xf>
    <xf numFmtId="0" fontId="2" fillId="0" borderId="17" xfId="67" applyFont="1" applyFill="1" applyBorder="1" applyAlignment="1" applyProtection="1">
      <alignment vertical="center"/>
      <protection/>
    </xf>
    <xf numFmtId="4" fontId="82" fillId="0" borderId="28" xfId="67" applyNumberFormat="1" applyFont="1" applyFill="1" applyBorder="1" applyAlignment="1" applyProtection="1">
      <alignment horizontal="right" vertical="center"/>
      <protection/>
    </xf>
    <xf numFmtId="4" fontId="82" fillId="0" borderId="17" xfId="67" applyNumberFormat="1" applyFont="1" applyFill="1" applyBorder="1" applyAlignment="1" applyProtection="1">
      <alignment horizontal="right" vertical="center"/>
      <protection/>
    </xf>
    <xf numFmtId="0" fontId="82" fillId="0" borderId="17" xfId="67" applyFont="1" applyFill="1" applyBorder="1" applyAlignment="1" applyProtection="1">
      <alignment horizontal="center" vertical="center"/>
      <protection/>
    </xf>
    <xf numFmtId="0" fontId="69" fillId="0" borderId="28" xfId="67" applyFont="1" applyFill="1" applyBorder="1" applyAlignment="1" applyProtection="1">
      <alignment horizontal="right" vertical="center"/>
      <protection/>
    </xf>
    <xf numFmtId="0" fontId="69" fillId="0" borderId="17" xfId="67" applyFont="1" applyFill="1" applyBorder="1" applyAlignment="1" applyProtection="1">
      <alignment horizontal="right" vertical="center"/>
      <protection/>
    </xf>
    <xf numFmtId="0" fontId="82" fillId="0" borderId="17" xfId="67" applyFont="1" applyFill="1" applyBorder="1" applyAlignment="1" applyProtection="1">
      <alignment horizontal="center" vertical="center"/>
      <protection locked="0"/>
    </xf>
    <xf numFmtId="181" fontId="82" fillId="0" borderId="17" xfId="67" applyNumberFormat="1" applyFont="1" applyFill="1" applyBorder="1" applyAlignment="1" applyProtection="1">
      <alignment horizontal="right" vertical="center"/>
      <protection locked="0"/>
    </xf>
    <xf numFmtId="0" fontId="73"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left" vertical="center" wrapText="1"/>
      <protection locked="0"/>
    </xf>
    <xf numFmtId="0" fontId="68" fillId="0" borderId="0" xfId="67" applyFont="1" applyFill="1" applyBorder="1" applyAlignment="1" applyProtection="1">
      <alignment horizontal="left" vertical="center" wrapText="1"/>
      <protection/>
    </xf>
    <xf numFmtId="0" fontId="69" fillId="0" borderId="18" xfId="67" applyFont="1" applyFill="1" applyBorder="1" applyAlignment="1" applyProtection="1">
      <alignment horizontal="right" vertical="center"/>
      <protection/>
    </xf>
    <xf numFmtId="0" fontId="69" fillId="0" borderId="19" xfId="67" applyFont="1" applyFill="1" applyBorder="1" applyAlignment="1" applyProtection="1">
      <alignment horizontal="left" vertical="center" wrapText="1"/>
      <protection/>
    </xf>
    <xf numFmtId="0" fontId="69" fillId="0" borderId="18" xfId="67" applyFont="1" applyFill="1" applyBorder="1" applyAlignment="1" applyProtection="1">
      <alignment horizontal="left" vertical="center" wrapText="1"/>
      <protection/>
    </xf>
    <xf numFmtId="0" fontId="69" fillId="0" borderId="23" xfId="67" applyFont="1" applyFill="1" applyBorder="1" applyAlignment="1" applyProtection="1">
      <alignment horizontal="left" vertical="center" wrapText="1"/>
      <protection/>
    </xf>
    <xf numFmtId="0" fontId="2" fillId="0" borderId="15" xfId="67" applyFont="1" applyFill="1" applyBorder="1" applyAlignment="1" applyProtection="1">
      <alignment horizontal="center"/>
      <protection/>
    </xf>
    <xf numFmtId="0" fontId="2" fillId="0" borderId="11" xfId="67" applyFont="1" applyFill="1" applyBorder="1" applyAlignment="1" applyProtection="1">
      <alignment horizontal="center"/>
      <protection/>
    </xf>
    <xf numFmtId="0" fontId="79" fillId="0" borderId="0" xfId="67" applyFont="1" applyFill="1" applyBorder="1" applyAlignment="1" applyProtection="1">
      <alignment horizontal="center" vertical="center"/>
      <protection locked="0"/>
    </xf>
    <xf numFmtId="0" fontId="2" fillId="0" borderId="18" xfId="67" applyFont="1" applyFill="1" applyBorder="1" applyAlignment="1" applyProtection="1">
      <alignment horizontal="center" vertical="center" wrapText="1"/>
      <protection locked="0"/>
    </xf>
    <xf numFmtId="0" fontId="2" fillId="0" borderId="24"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xf>
    <xf numFmtId="0" fontId="2" fillId="0" borderId="21" xfId="67" applyFont="1" applyFill="1" applyBorder="1" applyAlignment="1" applyProtection="1">
      <alignment horizontal="center" vertical="center" wrapText="1"/>
      <protection/>
    </xf>
    <xf numFmtId="0" fontId="2" fillId="0" borderId="26" xfId="67" applyFont="1" applyFill="1" applyBorder="1" applyAlignment="1" applyProtection="1">
      <alignment horizontal="center" vertical="center" wrapText="1"/>
      <protection/>
    </xf>
    <xf numFmtId="0" fontId="70" fillId="0" borderId="19" xfId="67" applyFont="1" applyFill="1" applyBorder="1" applyAlignment="1" applyProtection="1">
      <alignment horizontal="center" vertical="center"/>
      <protection/>
    </xf>
    <xf numFmtId="0" fontId="70" fillId="0" borderId="17" xfId="67" applyFont="1" applyFill="1" applyBorder="1" applyAlignment="1" applyProtection="1">
      <alignment horizontal="center" vertical="center"/>
      <protection/>
    </xf>
    <xf numFmtId="0" fontId="70" fillId="0" borderId="0" xfId="67" applyFont="1" applyFill="1" applyBorder="1" applyAlignment="1" applyProtection="1">
      <alignment/>
      <protection locked="0"/>
    </xf>
    <xf numFmtId="0" fontId="68" fillId="0" borderId="0" xfId="67" applyFont="1" applyFill="1" applyBorder="1" applyAlignment="1" applyProtection="1">
      <alignment/>
      <protection locked="0"/>
    </xf>
    <xf numFmtId="0" fontId="2" fillId="0" borderId="27" xfId="67" applyFont="1" applyFill="1" applyBorder="1" applyAlignment="1" applyProtection="1">
      <alignment horizontal="center" vertical="center" wrapText="1"/>
      <protection/>
    </xf>
    <xf numFmtId="0" fontId="2" fillId="0" borderId="26" xfId="67" applyFont="1" applyFill="1" applyBorder="1" applyAlignment="1" applyProtection="1">
      <alignment horizontal="center" vertical="center" wrapText="1"/>
      <protection locked="0"/>
    </xf>
    <xf numFmtId="0" fontId="70" fillId="0" borderId="17" xfId="67" applyFont="1" applyFill="1" applyBorder="1" applyAlignment="1" applyProtection="1">
      <alignment horizontal="center" vertical="center"/>
      <protection locked="0"/>
    </xf>
    <xf numFmtId="0" fontId="70" fillId="0" borderId="0" xfId="67" applyFont="1" applyFill="1" applyBorder="1" applyAlignment="1" applyProtection="1">
      <alignment horizontal="right" vertical="center"/>
      <protection locked="0"/>
    </xf>
    <xf numFmtId="0" fontId="68" fillId="0" borderId="0" xfId="67" applyFont="1" applyFill="1" applyBorder="1" applyAlignment="1" applyProtection="1">
      <alignment horizontal="right"/>
      <protection locked="0"/>
    </xf>
    <xf numFmtId="0" fontId="2" fillId="0" borderId="27" xfId="67" applyFont="1" applyFill="1" applyBorder="1" applyAlignment="1" applyProtection="1">
      <alignment horizontal="center" vertical="center" wrapText="1"/>
      <protection locked="0"/>
    </xf>
    <xf numFmtId="0" fontId="27" fillId="0" borderId="0" xfId="67" applyFont="1" applyFill="1" applyBorder="1" applyAlignment="1" applyProtection="1">
      <alignment vertical="top"/>
      <protection locked="0"/>
    </xf>
    <xf numFmtId="0" fontId="69" fillId="0" borderId="0" xfId="67" applyFont="1" applyFill="1" applyBorder="1" applyAlignment="1" applyProtection="1">
      <alignment horizontal="right"/>
      <protection/>
    </xf>
    <xf numFmtId="0" fontId="83" fillId="0" borderId="0" xfId="67" applyFont="1" applyFill="1" applyBorder="1" applyAlignment="1" applyProtection="1">
      <alignment horizontal="center" vertical="center"/>
      <protection/>
    </xf>
    <xf numFmtId="0" fontId="83" fillId="0" borderId="0" xfId="67" applyFont="1" applyFill="1" applyBorder="1" applyAlignment="1" applyProtection="1">
      <alignment horizontal="center" vertical="top"/>
      <protection/>
    </xf>
    <xf numFmtId="0" fontId="68" fillId="0" borderId="0" xfId="67" applyFont="1" applyFill="1" applyBorder="1" applyAlignment="1" applyProtection="1">
      <alignment horizontal="right" vertical="center"/>
      <protection/>
    </xf>
    <xf numFmtId="0" fontId="69" fillId="0" borderId="21" xfId="67" applyFont="1" applyFill="1" applyBorder="1" applyAlignment="1" applyProtection="1">
      <alignment horizontal="left" vertical="center"/>
      <protection/>
    </xf>
    <xf numFmtId="0" fontId="82" fillId="0" borderId="21" xfId="67" applyFont="1" applyFill="1" applyBorder="1" applyAlignment="1" applyProtection="1">
      <alignment horizontal="center" vertical="center"/>
      <protection/>
    </xf>
    <xf numFmtId="0" fontId="82" fillId="0" borderId="21" xfId="67" applyFont="1" applyFill="1" applyBorder="1" applyAlignment="1" applyProtection="1">
      <alignment horizontal="center"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714750" cy="1028700"/>
    <xdr:sp>
      <xdr:nvSpPr>
        <xdr:cNvPr id="1" name="Rectangle 92"/>
        <xdr:cNvSpPr>
          <a:spLocks/>
        </xdr:cNvSpPr>
      </xdr:nvSpPr>
      <xdr:spPr>
        <a:xfrm>
          <a:off x="5791200" y="1657350"/>
          <a:ext cx="3714750"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3714750" cy="1028700"/>
    <xdr:sp>
      <xdr:nvSpPr>
        <xdr:cNvPr id="1" name="Rectangle 42"/>
        <xdr:cNvSpPr>
          <a:spLocks/>
        </xdr:cNvSpPr>
      </xdr:nvSpPr>
      <xdr:spPr>
        <a:xfrm>
          <a:off x="3524250" y="1400175"/>
          <a:ext cx="3714750"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我单位没有政府性基金预算支出</a:t>
          </a:r>
          <a:r>
            <a:rPr lang="en-US" cap="none" sz="2800" b="0"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3714750" cy="1028700"/>
    <xdr:sp>
      <xdr:nvSpPr>
        <xdr:cNvPr id="1" name="Rectangle 42"/>
        <xdr:cNvSpPr>
          <a:spLocks/>
        </xdr:cNvSpPr>
      </xdr:nvSpPr>
      <xdr:spPr>
        <a:xfrm>
          <a:off x="9763125" y="2362200"/>
          <a:ext cx="3714750"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我单位没有预算内的部门政府采购</a:t>
          </a:r>
          <a:r>
            <a:rPr lang="en-US" cap="none" sz="2800" b="1" i="0" u="none" baseline="0">
              <a:solidFill>
                <a:srgbClr val="FF0000"/>
              </a:solidFil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xdr:row>
      <xdr:rowOff>0</xdr:rowOff>
    </xdr:from>
    <xdr:ext cx="3714750" cy="1028700"/>
    <xdr:sp>
      <xdr:nvSpPr>
        <xdr:cNvPr id="1" name="Rectangle 31"/>
        <xdr:cNvSpPr>
          <a:spLocks/>
        </xdr:cNvSpPr>
      </xdr:nvSpPr>
      <xdr:spPr>
        <a:xfrm>
          <a:off x="9982200" y="2362200"/>
          <a:ext cx="3714750" cy="1028700"/>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我单位没有预算内的部门政府购买服务</a:t>
          </a:r>
          <a:r>
            <a:rPr lang="en-US" cap="none" sz="2800" b="1" i="0" u="none" baseline="0">
              <a:solidFill>
                <a:srgbClr val="FF0000"/>
              </a:solidFil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6</xdr:row>
      <xdr:rowOff>9525</xdr:rowOff>
    </xdr:from>
    <xdr:ext cx="3800475" cy="1019175"/>
    <xdr:sp>
      <xdr:nvSpPr>
        <xdr:cNvPr id="1" name="Rectangle 90"/>
        <xdr:cNvSpPr>
          <a:spLocks/>
        </xdr:cNvSpPr>
      </xdr:nvSpPr>
      <xdr:spPr>
        <a:xfrm>
          <a:off x="5229225" y="17716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800475" cy="1019175"/>
    <xdr:sp>
      <xdr:nvSpPr>
        <xdr:cNvPr id="1" name="Rectangle 89"/>
        <xdr:cNvSpPr>
          <a:spLocks/>
        </xdr:cNvSpPr>
      </xdr:nvSpPr>
      <xdr:spPr>
        <a:xfrm>
          <a:off x="5791200" y="16573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714750" cy="266700"/>
    <xdr:sp>
      <xdr:nvSpPr>
        <xdr:cNvPr id="1" name="Rectangle 48"/>
        <xdr:cNvSpPr>
          <a:spLocks/>
        </xdr:cNvSpPr>
      </xdr:nvSpPr>
      <xdr:spPr>
        <a:xfrm>
          <a:off x="3181350" y="1514475"/>
          <a:ext cx="37147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3714750" cy="561975"/>
    <xdr:sp>
      <xdr:nvSpPr>
        <xdr:cNvPr id="2" name="Rectangle 49"/>
        <xdr:cNvSpPr>
          <a:spLocks/>
        </xdr:cNvSpPr>
      </xdr:nvSpPr>
      <xdr:spPr>
        <a:xfrm>
          <a:off x="3181350" y="1514475"/>
          <a:ext cx="3714750" cy="5619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我单位没有新增资产</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7" activePane="bottomRight" state="frozen"/>
      <selection pane="bottomRight" activeCell="A3" sqref="A3:B3"/>
    </sheetView>
  </sheetViews>
  <sheetFormatPr defaultColWidth="8.00390625" defaultRowHeight="12.75"/>
  <cols>
    <col min="1" max="1" width="39.57421875" style="29" customWidth="1"/>
    <col min="2" max="2" width="43.140625" style="29" customWidth="1"/>
    <col min="3" max="3" width="40.421875" style="29" customWidth="1"/>
    <col min="4" max="4" width="46.140625" style="29" customWidth="1"/>
    <col min="5" max="5" width="8.00390625" style="16" customWidth="1"/>
    <col min="6" max="16384" width="8.00390625" style="16" customWidth="1"/>
  </cols>
  <sheetData>
    <row r="1" spans="1:4" ht="12" customHeight="1">
      <c r="A1" s="30"/>
      <c r="B1" s="30"/>
      <c r="C1" s="30"/>
      <c r="D1" s="215"/>
    </row>
    <row r="2" spans="1:4" s="214" customFormat="1" ht="36" customHeight="1">
      <c r="A2" s="216" t="s">
        <v>0</v>
      </c>
      <c r="B2" s="217"/>
      <c r="C2" s="217"/>
      <c r="D2" s="217"/>
    </row>
    <row r="3" spans="1:4" s="14" customFormat="1" ht="24" customHeight="1">
      <c r="A3" s="53" t="s">
        <v>1</v>
      </c>
      <c r="B3" s="171"/>
      <c r="C3" s="171"/>
      <c r="D3" s="218" t="s">
        <v>2</v>
      </c>
    </row>
    <row r="4" spans="1:4" ht="19.5" customHeight="1">
      <c r="A4" s="39" t="s">
        <v>3</v>
      </c>
      <c r="B4" s="105"/>
      <c r="C4" s="39" t="s">
        <v>4</v>
      </c>
      <c r="D4" s="105"/>
    </row>
    <row r="5" spans="1:4" ht="19.5" customHeight="1">
      <c r="A5" s="38" t="s">
        <v>5</v>
      </c>
      <c r="B5" s="38" t="s">
        <v>6</v>
      </c>
      <c r="C5" s="38" t="s">
        <v>7</v>
      </c>
      <c r="D5" s="38" t="s">
        <v>6</v>
      </c>
    </row>
    <row r="6" spans="1:4" ht="19.5" customHeight="1">
      <c r="A6" s="41"/>
      <c r="B6" s="41"/>
      <c r="C6" s="41"/>
      <c r="D6" s="41"/>
    </row>
    <row r="7" spans="1:4" ht="20.25" customHeight="1">
      <c r="A7" s="179" t="s">
        <v>8</v>
      </c>
      <c r="B7" s="156">
        <v>11506.59</v>
      </c>
      <c r="C7" s="179" t="s">
        <v>9</v>
      </c>
      <c r="D7" s="156"/>
    </row>
    <row r="8" spans="1:4" ht="20.25" customHeight="1">
      <c r="A8" s="179" t="s">
        <v>10</v>
      </c>
      <c r="B8" s="156"/>
      <c r="C8" s="179" t="s">
        <v>11</v>
      </c>
      <c r="D8" s="156"/>
    </row>
    <row r="9" spans="1:4" ht="20.25" customHeight="1">
      <c r="A9" s="179" t="s">
        <v>12</v>
      </c>
      <c r="B9" s="156"/>
      <c r="C9" s="179" t="s">
        <v>13</v>
      </c>
      <c r="D9" s="156"/>
    </row>
    <row r="10" spans="1:4" ht="20.25" customHeight="1">
      <c r="A10" s="179" t="s">
        <v>14</v>
      </c>
      <c r="B10" s="176"/>
      <c r="C10" s="179" t="s">
        <v>15</v>
      </c>
      <c r="D10" s="156"/>
    </row>
    <row r="11" spans="1:4" ht="20.25" customHeight="1">
      <c r="A11" s="179" t="s">
        <v>16</v>
      </c>
      <c r="B11" s="176"/>
      <c r="C11" s="179" t="s">
        <v>17</v>
      </c>
      <c r="D11" s="156">
        <v>11210</v>
      </c>
    </row>
    <row r="12" spans="1:4" ht="20.25" customHeight="1">
      <c r="A12" s="179" t="s">
        <v>18</v>
      </c>
      <c r="B12" s="176"/>
      <c r="C12" s="179" t="s">
        <v>19</v>
      </c>
      <c r="D12" s="156"/>
    </row>
    <row r="13" spans="1:4" ht="20.25" customHeight="1">
      <c r="A13" s="179" t="s">
        <v>20</v>
      </c>
      <c r="B13" s="176"/>
      <c r="C13" s="179" t="s">
        <v>21</v>
      </c>
      <c r="D13" s="156">
        <v>84.15</v>
      </c>
    </row>
    <row r="14" spans="1:4" ht="20.25" customHeight="1">
      <c r="A14" s="219" t="s">
        <v>22</v>
      </c>
      <c r="B14" s="176"/>
      <c r="C14" s="179" t="s">
        <v>23</v>
      </c>
      <c r="D14" s="156">
        <v>139.34</v>
      </c>
    </row>
    <row r="15" spans="1:4" ht="20.25" customHeight="1">
      <c r="A15" s="219" t="s">
        <v>24</v>
      </c>
      <c r="B15" s="177"/>
      <c r="C15" s="179" t="s">
        <v>25</v>
      </c>
      <c r="D15" s="156">
        <v>44.82</v>
      </c>
    </row>
    <row r="16" spans="1:4" ht="20.25" customHeight="1">
      <c r="A16" s="178"/>
      <c r="B16" s="178"/>
      <c r="C16" s="179" t="s">
        <v>26</v>
      </c>
      <c r="D16" s="156"/>
    </row>
    <row r="17" spans="1:4" ht="20.25" customHeight="1">
      <c r="A17" s="178"/>
      <c r="B17" s="178"/>
      <c r="C17" s="179" t="s">
        <v>27</v>
      </c>
      <c r="D17" s="156"/>
    </row>
    <row r="18" spans="1:4" ht="20.25" customHeight="1">
      <c r="A18" s="178"/>
      <c r="B18" s="178"/>
      <c r="C18" s="179" t="s">
        <v>28</v>
      </c>
      <c r="D18" s="156"/>
    </row>
    <row r="19" spans="1:4" ht="20.25" customHeight="1">
      <c r="A19" s="178"/>
      <c r="B19" s="178"/>
      <c r="C19" s="179" t="s">
        <v>29</v>
      </c>
      <c r="D19" s="156"/>
    </row>
    <row r="20" spans="1:4" ht="20.25" customHeight="1">
      <c r="A20" s="178"/>
      <c r="B20" s="178"/>
      <c r="C20" s="179" t="s">
        <v>30</v>
      </c>
      <c r="D20" s="156"/>
    </row>
    <row r="21" spans="1:4" ht="20.25" customHeight="1">
      <c r="A21" s="178"/>
      <c r="B21" s="178"/>
      <c r="C21" s="179" t="s">
        <v>31</v>
      </c>
      <c r="D21" s="156"/>
    </row>
    <row r="22" spans="1:4" ht="20.25" customHeight="1">
      <c r="A22" s="178"/>
      <c r="B22" s="178"/>
      <c r="C22" s="179" t="s">
        <v>32</v>
      </c>
      <c r="D22" s="156"/>
    </row>
    <row r="23" spans="1:4" ht="20.25" customHeight="1">
      <c r="A23" s="178"/>
      <c r="B23" s="178"/>
      <c r="C23" s="179" t="s">
        <v>33</v>
      </c>
      <c r="D23" s="156"/>
    </row>
    <row r="24" spans="1:4" ht="20.25" customHeight="1">
      <c r="A24" s="178"/>
      <c r="B24" s="178"/>
      <c r="C24" s="179" t="s">
        <v>34</v>
      </c>
      <c r="D24" s="156"/>
    </row>
    <row r="25" spans="1:4" ht="20.25" customHeight="1">
      <c r="A25" s="178"/>
      <c r="B25" s="178"/>
      <c r="C25" s="179" t="s">
        <v>35</v>
      </c>
      <c r="D25" s="156">
        <v>28.28</v>
      </c>
    </row>
    <row r="26" spans="1:4" ht="20.25" customHeight="1">
      <c r="A26" s="178"/>
      <c r="B26" s="178"/>
      <c r="C26" s="179" t="s">
        <v>36</v>
      </c>
      <c r="D26" s="156"/>
    </row>
    <row r="27" spans="1:4" ht="20.25" customHeight="1">
      <c r="A27" s="178"/>
      <c r="B27" s="178"/>
      <c r="C27" s="179" t="s">
        <v>37</v>
      </c>
      <c r="D27" s="156"/>
    </row>
    <row r="28" spans="1:4" ht="20.25" customHeight="1">
      <c r="A28" s="178"/>
      <c r="B28" s="178"/>
      <c r="C28" s="179" t="s">
        <v>38</v>
      </c>
      <c r="D28" s="156"/>
    </row>
    <row r="29" spans="1:4" ht="20.25" customHeight="1">
      <c r="A29" s="178"/>
      <c r="B29" s="178"/>
      <c r="C29" s="179" t="s">
        <v>39</v>
      </c>
      <c r="D29" s="156"/>
    </row>
    <row r="30" spans="1:4" ht="20.25" customHeight="1">
      <c r="A30" s="220" t="s">
        <v>40</v>
      </c>
      <c r="B30" s="181">
        <f>SUM(B7:B15)</f>
        <v>11506.59</v>
      </c>
      <c r="C30" s="183" t="s">
        <v>41</v>
      </c>
      <c r="D30" s="182">
        <f>SUM(D7:D29)</f>
        <v>11506.59</v>
      </c>
    </row>
    <row r="31" spans="1:4" ht="20.25" customHeight="1">
      <c r="A31" s="219" t="s">
        <v>42</v>
      </c>
      <c r="B31" s="184">
        <v>0</v>
      </c>
      <c r="C31" s="179" t="s">
        <v>43</v>
      </c>
      <c r="D31" s="185">
        <v>0</v>
      </c>
    </row>
    <row r="32" spans="1:4" ht="20.25" customHeight="1">
      <c r="A32" s="221" t="s">
        <v>44</v>
      </c>
      <c r="B32" s="181">
        <f>B30+B31</f>
        <v>11506.59</v>
      </c>
      <c r="C32" s="183" t="s">
        <v>45</v>
      </c>
      <c r="D32" s="187">
        <f>D31+D30</f>
        <v>11506.59</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A4" sqref="A4"/>
    </sheetView>
  </sheetViews>
  <sheetFormatPr defaultColWidth="9.140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customWidth="1"/>
  </cols>
  <sheetData>
    <row r="1" ht="12" customHeight="1">
      <c r="J1" s="27"/>
    </row>
    <row r="2" spans="1:10" ht="36" customHeight="1">
      <c r="A2" s="17" t="s">
        <v>703</v>
      </c>
      <c r="B2" s="17"/>
      <c r="C2" s="17"/>
      <c r="D2" s="17"/>
      <c r="E2" s="17"/>
      <c r="F2" s="18"/>
      <c r="G2" s="17"/>
      <c r="H2" s="18"/>
      <c r="I2" s="18"/>
      <c r="J2" s="17"/>
    </row>
    <row r="3" spans="1:10" s="14" customFormat="1" ht="24" customHeight="1">
      <c r="A3" s="113" t="s">
        <v>1</v>
      </c>
      <c r="B3" s="28"/>
      <c r="C3" s="28"/>
      <c r="D3" s="28"/>
      <c r="E3" s="28"/>
      <c r="G3" s="28"/>
      <c r="J3" s="28"/>
    </row>
    <row r="4" spans="1:10" ht="44.25" customHeight="1">
      <c r="A4" s="20" t="s">
        <v>395</v>
      </c>
      <c r="B4" s="20" t="s">
        <v>396</v>
      </c>
      <c r="C4" s="20" t="s">
        <v>397</v>
      </c>
      <c r="D4" s="20" t="s">
        <v>398</v>
      </c>
      <c r="E4" s="20" t="s">
        <v>399</v>
      </c>
      <c r="F4" s="21" t="s">
        <v>400</v>
      </c>
      <c r="G4" s="20" t="s">
        <v>401</v>
      </c>
      <c r="H4" s="21" t="s">
        <v>402</v>
      </c>
      <c r="I4" s="21" t="s">
        <v>403</v>
      </c>
      <c r="J4" s="20" t="s">
        <v>404</v>
      </c>
    </row>
    <row r="5" spans="1:10" ht="14.25" customHeight="1">
      <c r="A5" s="20">
        <v>1</v>
      </c>
      <c r="B5" s="20">
        <v>2</v>
      </c>
      <c r="C5" s="20">
        <v>3</v>
      </c>
      <c r="D5" s="20">
        <v>4</v>
      </c>
      <c r="E5" s="20">
        <v>5</v>
      </c>
      <c r="F5" s="21">
        <v>6</v>
      </c>
      <c r="G5" s="20">
        <v>7</v>
      </c>
      <c r="H5" s="21">
        <v>8</v>
      </c>
      <c r="I5" s="21">
        <v>9</v>
      </c>
      <c r="J5" s="20">
        <v>10</v>
      </c>
    </row>
    <row r="6" spans="1:10" ht="42" customHeight="1">
      <c r="A6" s="22" t="s">
        <v>65</v>
      </c>
      <c r="B6" s="23"/>
      <c r="C6" s="23"/>
      <c r="D6" s="23"/>
      <c r="E6" s="24"/>
      <c r="F6" s="25"/>
      <c r="G6" s="24"/>
      <c r="H6" s="25"/>
      <c r="I6" s="25"/>
      <c r="J6" s="24"/>
    </row>
    <row r="7" spans="1:10" ht="42.75" customHeight="1">
      <c r="A7" s="26" t="s">
        <v>65</v>
      </c>
      <c r="B7" s="26" t="s">
        <v>65</v>
      </c>
      <c r="C7" s="26" t="s">
        <v>65</v>
      </c>
      <c r="D7" s="26" t="s">
        <v>65</v>
      </c>
      <c r="E7" s="22" t="s">
        <v>65</v>
      </c>
      <c r="F7" s="26" t="s">
        <v>65</v>
      </c>
      <c r="G7" s="22" t="s">
        <v>65</v>
      </c>
      <c r="H7" s="26" t="s">
        <v>65</v>
      </c>
      <c r="I7" s="26" t="s">
        <v>65</v>
      </c>
      <c r="J7" s="22" t="s">
        <v>65</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A4" sqref="A4:A5"/>
    </sheetView>
  </sheetViews>
  <sheetFormatPr defaultColWidth="9.140625" defaultRowHeight="14.25" customHeight="1"/>
  <cols>
    <col min="1" max="1" width="20.7109375" style="95" customWidth="1"/>
    <col min="2" max="2" width="32.140625" style="29" customWidth="1"/>
    <col min="3" max="3" width="27.7109375" style="29" customWidth="1"/>
    <col min="4" max="5" width="36.7109375" style="29" customWidth="1"/>
    <col min="6" max="6" width="9.140625" style="29" customWidth="1"/>
    <col min="7" max="16384" width="9.140625" style="29" customWidth="1"/>
  </cols>
  <sheetData>
    <row r="1" spans="1:5" ht="12" customHeight="1">
      <c r="A1" s="96">
        <v>0</v>
      </c>
      <c r="B1" s="97">
        <v>1</v>
      </c>
      <c r="C1" s="98"/>
      <c r="D1" s="98"/>
      <c r="E1" s="98"/>
    </row>
    <row r="2" spans="1:5" ht="36" customHeight="1">
      <c r="A2" s="99" t="s">
        <v>704</v>
      </c>
      <c r="B2" s="100"/>
      <c r="C2" s="100"/>
      <c r="D2" s="100"/>
      <c r="E2" s="100"/>
    </row>
    <row r="3" spans="1:5" s="93" customFormat="1" ht="24" customHeight="1">
      <c r="A3" s="101" t="s">
        <v>1</v>
      </c>
      <c r="B3" s="102"/>
      <c r="C3" s="103"/>
      <c r="D3" s="103"/>
      <c r="E3" s="103" t="s">
        <v>2</v>
      </c>
    </row>
    <row r="4" spans="1:5" ht="19.5" customHeight="1">
      <c r="A4" s="104" t="s">
        <v>67</v>
      </c>
      <c r="B4" s="38" t="s">
        <v>68</v>
      </c>
      <c r="C4" s="39" t="s">
        <v>705</v>
      </c>
      <c r="D4" s="40"/>
      <c r="E4" s="105"/>
    </row>
    <row r="5" spans="1:5" ht="18.75" customHeight="1">
      <c r="A5" s="106"/>
      <c r="B5" s="42"/>
      <c r="C5" s="38" t="s">
        <v>50</v>
      </c>
      <c r="D5" s="39" t="s">
        <v>69</v>
      </c>
      <c r="E5" s="38" t="s">
        <v>70</v>
      </c>
    </row>
    <row r="6" spans="1:5" ht="18.75" customHeight="1">
      <c r="A6" s="107">
        <v>1</v>
      </c>
      <c r="B6" s="39">
        <v>2</v>
      </c>
      <c r="C6" s="71"/>
      <c r="D6" s="105">
        <v>4</v>
      </c>
      <c r="E6" s="45">
        <v>5</v>
      </c>
    </row>
    <row r="7" spans="1:5" ht="18.75" customHeight="1">
      <c r="A7" s="22" t="s">
        <v>65</v>
      </c>
      <c r="B7" s="22" t="s">
        <v>65</v>
      </c>
      <c r="C7" s="108"/>
      <c r="D7" s="109" t="s">
        <v>65</v>
      </c>
      <c r="E7" s="109" t="s">
        <v>65</v>
      </c>
    </row>
    <row r="8" spans="1:5" ht="18.75" customHeight="1">
      <c r="A8" s="110" t="s">
        <v>184</v>
      </c>
      <c r="B8" s="111" t="s">
        <v>184</v>
      </c>
      <c r="C8" s="112" t="s">
        <v>65</v>
      </c>
      <c r="D8" s="109" t="s">
        <v>65</v>
      </c>
      <c r="E8" s="109" t="s">
        <v>65</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drawing r:id="rId1"/>
</worksheet>
</file>

<file path=xl/worksheets/sheet12.xml><?xml version="1.0" encoding="utf-8"?>
<worksheet xmlns="http://schemas.openxmlformats.org/spreadsheetml/2006/main" xmlns:r="http://schemas.openxmlformats.org/officeDocument/2006/relationships">
  <sheetPr>
    <pageSetUpPr fitToPage="1"/>
  </sheetPr>
  <dimension ref="A1:V10"/>
  <sheetViews>
    <sheetView workbookViewId="0" topLeftCell="A1">
      <selection activeCell="A4" sqref="A4:A6"/>
    </sheetView>
  </sheetViews>
  <sheetFormatPr defaultColWidth="9.140625" defaultRowHeight="14.25" customHeight="1"/>
  <cols>
    <col min="1" max="1" width="39.140625" style="29" customWidth="1"/>
    <col min="2" max="2" width="21.7109375" style="29" customWidth="1"/>
    <col min="3" max="3" width="35.28125" style="29" customWidth="1"/>
    <col min="4" max="4" width="7.7109375" style="29" customWidth="1"/>
    <col min="5" max="6" width="10.28125" style="29" customWidth="1"/>
    <col min="7" max="7" width="12.00390625" style="29" customWidth="1"/>
    <col min="8" max="12" width="10.00390625" style="29" customWidth="1"/>
    <col min="13" max="13" width="12.140625" style="29" customWidth="1"/>
    <col min="14" max="15" width="10.00390625" style="29" customWidth="1"/>
    <col min="16" max="16" width="9.140625" style="16" customWidth="1"/>
    <col min="17" max="18" width="9.140625" style="29" customWidth="1"/>
    <col min="19" max="20" width="12.7109375" style="29" customWidth="1"/>
    <col min="21" max="21" width="9.140625" style="16" customWidth="1"/>
    <col min="22" max="22" width="10.421875" style="29" customWidth="1"/>
    <col min="23" max="23" width="9.140625" style="16" customWidth="1"/>
    <col min="24" max="16384" width="9.140625" style="16" customWidth="1"/>
  </cols>
  <sheetData>
    <row r="1" spans="1:22" ht="13.5" customHeight="1">
      <c r="A1" s="30"/>
      <c r="B1" s="30"/>
      <c r="C1" s="30"/>
      <c r="D1" s="30"/>
      <c r="E1" s="30"/>
      <c r="F1" s="30"/>
      <c r="G1" s="30"/>
      <c r="H1" s="30"/>
      <c r="I1" s="30"/>
      <c r="J1" s="30"/>
      <c r="K1" s="30"/>
      <c r="L1" s="30"/>
      <c r="M1" s="30"/>
      <c r="N1" s="30"/>
      <c r="O1" s="30"/>
      <c r="U1" s="27"/>
      <c r="V1" s="92"/>
    </row>
    <row r="2" spans="1:22" s="81" customFormat="1" ht="45" customHeight="1">
      <c r="A2" s="82" t="s">
        <v>706</v>
      </c>
      <c r="B2" s="83"/>
      <c r="C2" s="83"/>
      <c r="D2" s="83"/>
      <c r="E2" s="83"/>
      <c r="F2" s="83"/>
      <c r="G2" s="83"/>
      <c r="H2" s="83"/>
      <c r="I2" s="83"/>
      <c r="J2" s="83"/>
      <c r="K2" s="83"/>
      <c r="L2" s="83"/>
      <c r="M2" s="83"/>
      <c r="N2" s="83"/>
      <c r="O2" s="83"/>
      <c r="P2" s="91"/>
      <c r="Q2" s="83"/>
      <c r="R2" s="83"/>
      <c r="S2" s="83"/>
      <c r="T2" s="83"/>
      <c r="U2" s="91"/>
      <c r="V2" s="83"/>
    </row>
    <row r="3" spans="1:22" s="14" customFormat="1" ht="25.5" customHeight="1">
      <c r="A3" s="53" t="s">
        <v>1</v>
      </c>
      <c r="B3" s="54"/>
      <c r="C3" s="54"/>
      <c r="D3" s="54"/>
      <c r="E3" s="54"/>
      <c r="F3" s="54"/>
      <c r="G3" s="54"/>
      <c r="H3" s="54"/>
      <c r="I3" s="54"/>
      <c r="J3" s="54"/>
      <c r="K3" s="54"/>
      <c r="L3" s="54"/>
      <c r="M3" s="54"/>
      <c r="N3" s="54"/>
      <c r="O3" s="54"/>
      <c r="Q3" s="93"/>
      <c r="R3" s="93"/>
      <c r="S3" s="93"/>
      <c r="T3" s="93"/>
      <c r="U3" s="94" t="s">
        <v>186</v>
      </c>
      <c r="V3" s="94"/>
    </row>
    <row r="4" spans="1:22" ht="15.75" customHeight="1">
      <c r="A4" s="43" t="s">
        <v>707</v>
      </c>
      <c r="B4" s="56" t="s">
        <v>708</v>
      </c>
      <c r="C4" s="56" t="s">
        <v>709</v>
      </c>
      <c r="D4" s="56" t="s">
        <v>710</v>
      </c>
      <c r="E4" s="56" t="s">
        <v>711</v>
      </c>
      <c r="F4" s="56" t="s">
        <v>712</v>
      </c>
      <c r="G4" s="57" t="s">
        <v>201</v>
      </c>
      <c r="H4" s="57"/>
      <c r="I4" s="57"/>
      <c r="J4" s="57"/>
      <c r="K4" s="57"/>
      <c r="L4" s="57"/>
      <c r="M4" s="57"/>
      <c r="N4" s="57"/>
      <c r="O4" s="57"/>
      <c r="P4" s="68"/>
      <c r="Q4" s="57"/>
      <c r="R4" s="57"/>
      <c r="S4" s="57"/>
      <c r="T4" s="57"/>
      <c r="U4" s="68"/>
      <c r="V4" s="79"/>
    </row>
    <row r="5" spans="1:22" ht="17.25" customHeight="1">
      <c r="A5" s="59"/>
      <c r="B5" s="58"/>
      <c r="C5" s="58"/>
      <c r="D5" s="58"/>
      <c r="E5" s="58"/>
      <c r="F5" s="58"/>
      <c r="G5" s="58" t="s">
        <v>50</v>
      </c>
      <c r="H5" s="69" t="s">
        <v>53</v>
      </c>
      <c r="I5" s="69"/>
      <c r="J5" s="69"/>
      <c r="K5" s="69"/>
      <c r="L5" s="69"/>
      <c r="M5" s="60"/>
      <c r="N5" s="58" t="s">
        <v>713</v>
      </c>
      <c r="O5" s="58" t="s">
        <v>714</v>
      </c>
      <c r="P5" s="80" t="s">
        <v>715</v>
      </c>
      <c r="Q5" s="69" t="s">
        <v>716</v>
      </c>
      <c r="R5" s="69"/>
      <c r="S5" s="69"/>
      <c r="T5" s="69"/>
      <c r="U5" s="70"/>
      <c r="V5" s="60"/>
    </row>
    <row r="6" spans="1:22" ht="54" customHeight="1">
      <c r="A6" s="61"/>
      <c r="B6" s="60"/>
      <c r="C6" s="60"/>
      <c r="D6" s="60"/>
      <c r="E6" s="60"/>
      <c r="F6" s="60"/>
      <c r="G6" s="60"/>
      <c r="H6" s="60" t="s">
        <v>52</v>
      </c>
      <c r="I6" s="60" t="s">
        <v>352</v>
      </c>
      <c r="J6" s="60" t="s">
        <v>353</v>
      </c>
      <c r="K6" s="60" t="s">
        <v>354</v>
      </c>
      <c r="L6" s="60" t="s">
        <v>355</v>
      </c>
      <c r="M6" s="60" t="s">
        <v>356</v>
      </c>
      <c r="N6" s="60"/>
      <c r="O6" s="60"/>
      <c r="P6" s="62"/>
      <c r="Q6" s="60" t="s">
        <v>52</v>
      </c>
      <c r="R6" s="60" t="s">
        <v>57</v>
      </c>
      <c r="S6" s="60" t="s">
        <v>351</v>
      </c>
      <c r="T6" s="60" t="s">
        <v>59</v>
      </c>
      <c r="U6" s="62" t="s">
        <v>60</v>
      </c>
      <c r="V6" s="60" t="s">
        <v>61</v>
      </c>
    </row>
    <row r="7" spans="1:22" ht="15" customHeight="1">
      <c r="A7" s="41">
        <v>1</v>
      </c>
      <c r="B7" s="84">
        <v>2</v>
      </c>
      <c r="C7" s="84">
        <v>3</v>
      </c>
      <c r="D7" s="84">
        <v>4</v>
      </c>
      <c r="E7" s="84">
        <v>5</v>
      </c>
      <c r="F7" s="84">
        <v>6</v>
      </c>
      <c r="G7" s="85">
        <v>7</v>
      </c>
      <c r="H7" s="85">
        <v>8</v>
      </c>
      <c r="I7" s="85">
        <v>9</v>
      </c>
      <c r="J7" s="85">
        <v>10</v>
      </c>
      <c r="K7" s="85">
        <v>11</v>
      </c>
      <c r="L7" s="85">
        <v>12</v>
      </c>
      <c r="M7" s="85">
        <v>13</v>
      </c>
      <c r="N7" s="85">
        <v>14</v>
      </c>
      <c r="O7" s="85">
        <v>15</v>
      </c>
      <c r="P7" s="85">
        <v>16</v>
      </c>
      <c r="Q7" s="85">
        <v>17</v>
      </c>
      <c r="R7" s="85">
        <v>18</v>
      </c>
      <c r="S7" s="85">
        <v>19</v>
      </c>
      <c r="T7" s="85">
        <v>20</v>
      </c>
      <c r="U7" s="85">
        <v>21</v>
      </c>
      <c r="V7" s="85">
        <v>22</v>
      </c>
    </row>
    <row r="8" spans="1:22" ht="21" customHeight="1">
      <c r="A8" s="86" t="s">
        <v>65</v>
      </c>
      <c r="B8" s="87"/>
      <c r="C8" s="87"/>
      <c r="D8" s="87"/>
      <c r="E8" s="88"/>
      <c r="F8" s="64" t="s">
        <v>65</v>
      </c>
      <c r="G8" s="64" t="s">
        <v>65</v>
      </c>
      <c r="H8" s="64" t="s">
        <v>65</v>
      </c>
      <c r="I8" s="64" t="s">
        <v>65</v>
      </c>
      <c r="J8" s="64" t="s">
        <v>65</v>
      </c>
      <c r="K8" s="64" t="s">
        <v>65</v>
      </c>
      <c r="L8" s="64" t="s">
        <v>65</v>
      </c>
      <c r="M8" s="64" t="s">
        <v>65</v>
      </c>
      <c r="N8" s="64" t="s">
        <v>65</v>
      </c>
      <c r="O8" s="64" t="s">
        <v>65</v>
      </c>
      <c r="P8" s="64" t="s">
        <v>65</v>
      </c>
      <c r="Q8" s="64" t="s">
        <v>65</v>
      </c>
      <c r="R8" s="64" t="s">
        <v>65</v>
      </c>
      <c r="S8" s="64" t="s">
        <v>65</v>
      </c>
      <c r="T8" s="64"/>
      <c r="U8" s="64" t="s">
        <v>65</v>
      </c>
      <c r="V8" s="64" t="s">
        <v>65</v>
      </c>
    </row>
    <row r="9" spans="1:22" ht="21" customHeight="1">
      <c r="A9" s="86" t="s">
        <v>65</v>
      </c>
      <c r="B9" s="87" t="s">
        <v>65</v>
      </c>
      <c r="C9" s="87" t="s">
        <v>65</v>
      </c>
      <c r="D9" s="87" t="s">
        <v>65</v>
      </c>
      <c r="E9" s="88" t="s">
        <v>65</v>
      </c>
      <c r="F9" s="88" t="s">
        <v>65</v>
      </c>
      <c r="G9" s="88" t="s">
        <v>65</v>
      </c>
      <c r="H9" s="88" t="s">
        <v>65</v>
      </c>
      <c r="I9" s="88" t="s">
        <v>65</v>
      </c>
      <c r="J9" s="88" t="s">
        <v>65</v>
      </c>
      <c r="K9" s="88" t="s">
        <v>65</v>
      </c>
      <c r="L9" s="88" t="s">
        <v>65</v>
      </c>
      <c r="M9" s="88" t="s">
        <v>65</v>
      </c>
      <c r="N9" s="88" t="s">
        <v>65</v>
      </c>
      <c r="O9" s="88" t="s">
        <v>65</v>
      </c>
      <c r="P9" s="64" t="s">
        <v>65</v>
      </c>
      <c r="Q9" s="88" t="s">
        <v>65</v>
      </c>
      <c r="R9" s="88" t="s">
        <v>65</v>
      </c>
      <c r="S9" s="88" t="s">
        <v>65</v>
      </c>
      <c r="T9" s="88"/>
      <c r="U9" s="64" t="s">
        <v>65</v>
      </c>
      <c r="V9" s="88" t="s">
        <v>65</v>
      </c>
    </row>
    <row r="10" spans="1:22" ht="21" customHeight="1">
      <c r="A10" s="89" t="s">
        <v>184</v>
      </c>
      <c r="B10" s="90"/>
      <c r="C10" s="90"/>
      <c r="D10" s="90"/>
      <c r="E10" s="88"/>
      <c r="F10" s="64" t="s">
        <v>65</v>
      </c>
      <c r="G10" s="64" t="s">
        <v>65</v>
      </c>
      <c r="H10" s="64" t="s">
        <v>65</v>
      </c>
      <c r="I10" s="64" t="s">
        <v>65</v>
      </c>
      <c r="J10" s="64" t="s">
        <v>65</v>
      </c>
      <c r="K10" s="64" t="s">
        <v>65</v>
      </c>
      <c r="L10" s="64" t="s">
        <v>65</v>
      </c>
      <c r="M10" s="64" t="s">
        <v>65</v>
      </c>
      <c r="N10" s="64" t="s">
        <v>65</v>
      </c>
      <c r="O10" s="64" t="s">
        <v>65</v>
      </c>
      <c r="P10" s="64" t="s">
        <v>65</v>
      </c>
      <c r="Q10" s="64" t="s">
        <v>65</v>
      </c>
      <c r="R10" s="64" t="s">
        <v>65</v>
      </c>
      <c r="S10" s="64" t="s">
        <v>65</v>
      </c>
      <c r="T10" s="64"/>
      <c r="U10" s="64" t="s">
        <v>65</v>
      </c>
      <c r="V10" s="64" t="s">
        <v>65</v>
      </c>
    </row>
  </sheetData>
  <sheetProtection/>
  <mergeCells count="17">
    <mergeCell ref="A2:V2"/>
    <mergeCell ref="A3:F3"/>
    <mergeCell ref="U3:V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drawing r:id="rId1"/>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A3" sqref="A3:D3"/>
    </sheetView>
  </sheetViews>
  <sheetFormatPr defaultColWidth="8.7109375" defaultRowHeight="14.25" customHeight="1"/>
  <cols>
    <col min="1" max="1" width="11.28125" style="50" customWidth="1"/>
    <col min="2" max="2" width="24.8515625" style="50" customWidth="1"/>
    <col min="3" max="3" width="11.28125" style="50" customWidth="1"/>
    <col min="4" max="4" width="9.7109375" style="50" customWidth="1"/>
    <col min="5" max="5" width="29.57421875" style="50" customWidth="1"/>
    <col min="6" max="6" width="9.140625" style="50" customWidth="1"/>
    <col min="7" max="7" width="33.140625" style="50" customWidth="1"/>
    <col min="8" max="8" width="10.7109375" style="29" customWidth="1"/>
    <col min="9" max="13" width="10.00390625" style="29" customWidth="1"/>
    <col min="14" max="14" width="10.8515625" style="16" customWidth="1"/>
    <col min="15" max="15" width="9.140625" style="29" customWidth="1"/>
    <col min="16" max="17" width="10.00390625" style="29" customWidth="1"/>
    <col min="18" max="18" width="9.140625" style="16" customWidth="1"/>
    <col min="19" max="20" width="9.140625" style="29" customWidth="1"/>
    <col min="21" max="22" width="12.7109375" style="29" customWidth="1"/>
    <col min="23" max="23" width="9.140625" style="16" customWidth="1"/>
    <col min="24" max="24" width="10.421875" style="29" customWidth="1"/>
    <col min="25" max="25" width="9.140625" style="16" customWidth="1"/>
    <col min="26" max="253" width="9.140625" style="16" bestFit="1" customWidth="1"/>
    <col min="254" max="16384" width="8.7109375" style="16" customWidth="1"/>
  </cols>
  <sheetData>
    <row r="1" spans="1:24" ht="13.5" customHeight="1">
      <c r="A1" s="30"/>
      <c r="B1" s="30"/>
      <c r="C1" s="30"/>
      <c r="D1" s="30"/>
      <c r="E1" s="30"/>
      <c r="F1" s="30"/>
      <c r="G1" s="30"/>
      <c r="H1" s="51"/>
      <c r="I1" s="51"/>
      <c r="J1" s="51"/>
      <c r="K1" s="51"/>
      <c r="L1" s="51"/>
      <c r="M1" s="51"/>
      <c r="N1" s="66"/>
      <c r="O1" s="51"/>
      <c r="P1" s="51"/>
      <c r="Q1" s="51"/>
      <c r="R1" s="73"/>
      <c r="S1" s="37"/>
      <c r="T1" s="37"/>
      <c r="U1" s="37"/>
      <c r="V1" s="37"/>
      <c r="W1" s="74"/>
      <c r="X1" s="75"/>
    </row>
    <row r="2" spans="1:24" s="49" customFormat="1" ht="45" customHeight="1">
      <c r="A2" s="52" t="s">
        <v>717</v>
      </c>
      <c r="B2" s="52"/>
      <c r="C2" s="52"/>
      <c r="D2" s="52"/>
      <c r="E2" s="52"/>
      <c r="F2" s="52"/>
      <c r="G2" s="52"/>
      <c r="H2" s="52"/>
      <c r="I2" s="52"/>
      <c r="J2" s="52"/>
      <c r="K2" s="52"/>
      <c r="L2" s="52"/>
      <c r="M2" s="52"/>
      <c r="N2" s="52"/>
      <c r="O2" s="52"/>
      <c r="P2" s="52"/>
      <c r="Q2" s="52"/>
      <c r="R2" s="52"/>
      <c r="S2" s="52"/>
      <c r="T2" s="52"/>
      <c r="U2" s="52"/>
      <c r="V2" s="52"/>
      <c r="W2" s="52"/>
      <c r="X2" s="52"/>
    </row>
    <row r="3" spans="1:24" s="14" customFormat="1" ht="25.5" customHeight="1">
      <c r="A3" s="53" t="s">
        <v>1</v>
      </c>
      <c r="B3" s="54"/>
      <c r="C3" s="54"/>
      <c r="D3" s="54"/>
      <c r="E3" s="54"/>
      <c r="F3" s="54"/>
      <c r="G3" s="54"/>
      <c r="H3" s="35"/>
      <c r="I3" s="35"/>
      <c r="J3" s="35"/>
      <c r="K3" s="35"/>
      <c r="L3" s="35"/>
      <c r="M3" s="35"/>
      <c r="N3" s="67"/>
      <c r="O3" s="35"/>
      <c r="P3" s="35"/>
      <c r="Q3" s="35"/>
      <c r="R3" s="76"/>
      <c r="S3" s="77"/>
      <c r="T3" s="77"/>
      <c r="U3" s="77"/>
      <c r="V3" s="77"/>
      <c r="W3" s="78" t="s">
        <v>186</v>
      </c>
      <c r="X3" s="78"/>
    </row>
    <row r="4" spans="1:24" ht="15.75" customHeight="1">
      <c r="A4" s="55" t="s">
        <v>707</v>
      </c>
      <c r="B4" s="56" t="s">
        <v>718</v>
      </c>
      <c r="C4" s="43" t="s">
        <v>719</v>
      </c>
      <c r="D4" s="43" t="s">
        <v>720</v>
      </c>
      <c r="E4" s="43" t="s">
        <v>721</v>
      </c>
      <c r="F4" s="43" t="s">
        <v>722</v>
      </c>
      <c r="G4" s="43" t="s">
        <v>723</v>
      </c>
      <c r="H4" s="57" t="s">
        <v>201</v>
      </c>
      <c r="I4" s="57"/>
      <c r="J4" s="57"/>
      <c r="K4" s="57"/>
      <c r="L4" s="57"/>
      <c r="M4" s="57"/>
      <c r="N4" s="68"/>
      <c r="O4" s="57"/>
      <c r="P4" s="57"/>
      <c r="Q4" s="57"/>
      <c r="R4" s="68"/>
      <c r="S4" s="57"/>
      <c r="T4" s="57"/>
      <c r="U4" s="57"/>
      <c r="V4" s="57"/>
      <c r="W4" s="68"/>
      <c r="X4" s="79"/>
    </row>
    <row r="5" spans="1:24" ht="17.25" customHeight="1">
      <c r="A5" s="55"/>
      <c r="B5" s="58"/>
      <c r="C5" s="59"/>
      <c r="D5" s="59"/>
      <c r="E5" s="59"/>
      <c r="F5" s="59"/>
      <c r="G5" s="59"/>
      <c r="H5" s="58" t="s">
        <v>50</v>
      </c>
      <c r="I5" s="69" t="s">
        <v>53</v>
      </c>
      <c r="J5" s="69"/>
      <c r="K5" s="69"/>
      <c r="L5" s="69"/>
      <c r="M5" s="69"/>
      <c r="N5" s="70"/>
      <c r="O5" s="60"/>
      <c r="P5" s="58" t="s">
        <v>713</v>
      </c>
      <c r="Q5" s="58" t="s">
        <v>714</v>
      </c>
      <c r="R5" s="80" t="s">
        <v>715</v>
      </c>
      <c r="S5" s="69" t="s">
        <v>716</v>
      </c>
      <c r="T5" s="69"/>
      <c r="U5" s="69"/>
      <c r="V5" s="69"/>
      <c r="W5" s="70"/>
      <c r="X5" s="60"/>
    </row>
    <row r="6" spans="1:24" ht="54" customHeight="1">
      <c r="A6" s="55"/>
      <c r="B6" s="58"/>
      <c r="C6" s="59"/>
      <c r="D6" s="59"/>
      <c r="E6" s="59"/>
      <c r="F6" s="59"/>
      <c r="G6" s="59"/>
      <c r="H6" s="60"/>
      <c r="I6" s="60" t="s">
        <v>52</v>
      </c>
      <c r="J6" s="60" t="s">
        <v>352</v>
      </c>
      <c r="K6" s="60" t="s">
        <v>353</v>
      </c>
      <c r="L6" s="60" t="s">
        <v>354</v>
      </c>
      <c r="M6" s="60" t="s">
        <v>355</v>
      </c>
      <c r="N6" s="62" t="s">
        <v>356</v>
      </c>
      <c r="O6" s="60" t="s">
        <v>724</v>
      </c>
      <c r="P6" s="60"/>
      <c r="Q6" s="60"/>
      <c r="R6" s="62"/>
      <c r="S6" s="60" t="s">
        <v>52</v>
      </c>
      <c r="T6" s="60" t="s">
        <v>57</v>
      </c>
      <c r="U6" s="60" t="s">
        <v>351</v>
      </c>
      <c r="V6" s="60" t="s">
        <v>59</v>
      </c>
      <c r="W6" s="62" t="s">
        <v>60</v>
      </c>
      <c r="X6" s="60" t="s">
        <v>61</v>
      </c>
    </row>
    <row r="7" spans="1:24" ht="15" customHeight="1">
      <c r="A7" s="61">
        <v>1</v>
      </c>
      <c r="B7" s="43">
        <v>2</v>
      </c>
      <c r="C7" s="43">
        <v>3</v>
      </c>
      <c r="D7" s="43">
        <v>4</v>
      </c>
      <c r="E7" s="43">
        <v>5</v>
      </c>
      <c r="F7" s="43">
        <v>6</v>
      </c>
      <c r="G7" s="43">
        <v>7</v>
      </c>
      <c r="H7" s="62">
        <v>5</v>
      </c>
      <c r="I7" s="62">
        <v>6</v>
      </c>
      <c r="J7" s="62">
        <v>7</v>
      </c>
      <c r="K7" s="62">
        <v>8</v>
      </c>
      <c r="L7" s="62">
        <v>9</v>
      </c>
      <c r="M7" s="62">
        <v>10</v>
      </c>
      <c r="N7" s="62">
        <v>11</v>
      </c>
      <c r="O7" s="62">
        <v>12</v>
      </c>
      <c r="P7" s="62">
        <v>13</v>
      </c>
      <c r="Q7" s="62">
        <v>14</v>
      </c>
      <c r="R7" s="62">
        <v>15</v>
      </c>
      <c r="S7" s="62">
        <v>16</v>
      </c>
      <c r="T7" s="62">
        <v>17</v>
      </c>
      <c r="U7" s="62">
        <v>18</v>
      </c>
      <c r="V7" s="62">
        <v>19</v>
      </c>
      <c r="W7" s="62">
        <v>20</v>
      </c>
      <c r="X7" s="62">
        <v>21</v>
      </c>
    </row>
    <row r="8" spans="1:24" ht="21" customHeight="1">
      <c r="A8" s="61"/>
      <c r="B8" s="43"/>
      <c r="C8" s="43"/>
      <c r="D8" s="43"/>
      <c r="E8" s="43"/>
      <c r="F8" s="43"/>
      <c r="G8" s="43"/>
      <c r="H8" s="62"/>
      <c r="I8" s="62"/>
      <c r="J8" s="62"/>
      <c r="K8" s="62"/>
      <c r="L8" s="62"/>
      <c r="M8" s="62"/>
      <c r="N8" s="62"/>
      <c r="O8" s="62"/>
      <c r="P8" s="62"/>
      <c r="Q8" s="62"/>
      <c r="R8" s="62"/>
      <c r="S8" s="62"/>
      <c r="T8" s="62"/>
      <c r="U8" s="62"/>
      <c r="V8" s="62"/>
      <c r="W8" s="62"/>
      <c r="X8" s="62"/>
    </row>
    <row r="9" spans="1:24" ht="21" customHeight="1">
      <c r="A9" s="61"/>
      <c r="B9" s="43"/>
      <c r="C9" s="43"/>
      <c r="D9" s="43"/>
      <c r="E9" s="43"/>
      <c r="F9" s="43"/>
      <c r="G9" s="43"/>
      <c r="H9" s="62"/>
      <c r="I9" s="62"/>
      <c r="J9" s="62"/>
      <c r="K9" s="62"/>
      <c r="L9" s="62"/>
      <c r="M9" s="62"/>
      <c r="N9" s="62"/>
      <c r="O9" s="62"/>
      <c r="P9" s="62"/>
      <c r="Q9" s="62"/>
      <c r="R9" s="62"/>
      <c r="S9" s="62"/>
      <c r="T9" s="62"/>
      <c r="U9" s="62"/>
      <c r="V9" s="62"/>
      <c r="W9" s="62"/>
      <c r="X9" s="62"/>
    </row>
    <row r="10" spans="1:24" ht="24" customHeight="1">
      <c r="A10" s="63"/>
      <c r="B10" s="63"/>
      <c r="C10" s="45"/>
      <c r="D10" s="45"/>
      <c r="E10" s="45"/>
      <c r="F10" s="45"/>
      <c r="G10" s="20"/>
      <c r="H10" s="64"/>
      <c r="I10" s="64"/>
      <c r="J10" s="64"/>
      <c r="K10" s="64"/>
      <c r="L10" s="64"/>
      <c r="M10" s="64"/>
      <c r="N10" s="64"/>
      <c r="O10" s="64"/>
      <c r="P10" s="64"/>
      <c r="Q10" s="64"/>
      <c r="R10" s="64"/>
      <c r="S10" s="64"/>
      <c r="T10" s="64"/>
      <c r="U10" s="64"/>
      <c r="V10" s="64"/>
      <c r="W10" s="64"/>
      <c r="X10" s="64"/>
    </row>
    <row r="11" spans="1:24" ht="30" customHeight="1">
      <c r="A11" s="65" t="s">
        <v>184</v>
      </c>
      <c r="B11" s="65"/>
      <c r="C11" s="65"/>
      <c r="D11" s="65"/>
      <c r="E11" s="65"/>
      <c r="F11" s="65"/>
      <c r="G11" s="65"/>
      <c r="H11" s="64"/>
      <c r="I11" s="64"/>
      <c r="J11" s="64"/>
      <c r="K11" s="71"/>
      <c r="L11" s="71"/>
      <c r="M11" s="71"/>
      <c r="N11" s="72"/>
      <c r="O11" s="71"/>
      <c r="P11" s="71"/>
      <c r="Q11" s="71"/>
      <c r="R11" s="72"/>
      <c r="S11" s="71"/>
      <c r="T11" s="71"/>
      <c r="U11" s="71"/>
      <c r="V11" s="71"/>
      <c r="W11" s="72"/>
      <c r="X11" s="71"/>
    </row>
  </sheetData>
  <sheetProtection/>
  <mergeCells count="18">
    <mergeCell ref="A2:X2"/>
    <mergeCell ref="A3:D3"/>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drawing r:id="rId1"/>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A4" sqref="A4:A5"/>
    </sheetView>
  </sheetViews>
  <sheetFormatPr defaultColWidth="9.140625" defaultRowHeight="14.25" customHeight="1"/>
  <cols>
    <col min="1" max="1" width="37.7109375" style="29" customWidth="1"/>
    <col min="2" max="4" width="13.421875" style="29" customWidth="1"/>
    <col min="5" max="14" width="10.28125" style="29" customWidth="1"/>
    <col min="15" max="15" width="17.7109375" style="29" customWidth="1"/>
    <col min="16" max="23" width="10.28125" style="29" customWidth="1"/>
    <col min="24" max="24" width="9.140625" style="16" customWidth="1"/>
    <col min="25" max="16384" width="9.140625" style="16" customWidth="1"/>
  </cols>
  <sheetData>
    <row r="1" spans="1:15" s="16" customFormat="1" ht="13.5" customHeight="1">
      <c r="A1" s="30"/>
      <c r="B1" s="30"/>
      <c r="C1" s="30"/>
      <c r="D1" s="31"/>
      <c r="E1" s="29"/>
      <c r="F1" s="29"/>
      <c r="G1" s="29"/>
      <c r="H1" s="29"/>
      <c r="I1" s="29"/>
      <c r="J1" s="29"/>
      <c r="K1" s="29"/>
      <c r="L1" s="29"/>
      <c r="M1" s="29"/>
      <c r="N1" s="29"/>
      <c r="O1" s="29"/>
    </row>
    <row r="2" spans="1:15" s="16" customFormat="1" ht="27.75" customHeight="1">
      <c r="A2" s="32" t="s">
        <v>725</v>
      </c>
      <c r="B2" s="33"/>
      <c r="C2" s="33"/>
      <c r="D2" s="33"/>
      <c r="E2" s="33"/>
      <c r="F2" s="33"/>
      <c r="G2" s="33"/>
      <c r="H2" s="33"/>
      <c r="I2" s="33"/>
      <c r="J2" s="33"/>
      <c r="K2" s="33"/>
      <c r="L2" s="33"/>
      <c r="M2" s="33"/>
      <c r="N2" s="33"/>
      <c r="O2" s="33"/>
    </row>
    <row r="3" spans="1:15" s="16" customFormat="1" ht="18" customHeight="1">
      <c r="A3" s="34" t="s">
        <v>1</v>
      </c>
      <c r="B3" s="35"/>
      <c r="C3" s="35"/>
      <c r="D3" s="36"/>
      <c r="E3" s="37"/>
      <c r="F3" s="37"/>
      <c r="G3" s="37"/>
      <c r="H3" s="37"/>
      <c r="I3" s="37"/>
      <c r="J3" s="29"/>
      <c r="K3" s="29"/>
      <c r="L3" s="29"/>
      <c r="M3" s="29"/>
      <c r="N3" s="29"/>
      <c r="O3" s="29"/>
    </row>
    <row r="4" spans="1:15" s="16" customFormat="1" ht="19.5" customHeight="1">
      <c r="A4" s="38" t="s">
        <v>726</v>
      </c>
      <c r="B4" s="39" t="s">
        <v>201</v>
      </c>
      <c r="C4" s="40"/>
      <c r="D4" s="40"/>
      <c r="E4" s="39" t="s">
        <v>727</v>
      </c>
      <c r="F4" s="40"/>
      <c r="G4" s="40"/>
      <c r="H4" s="40"/>
      <c r="I4" s="40"/>
      <c r="J4" s="40"/>
      <c r="K4" s="40"/>
      <c r="L4" s="40"/>
      <c r="M4" s="40"/>
      <c r="N4" s="40"/>
      <c r="O4" s="40"/>
    </row>
    <row r="5" spans="1:15" s="16" customFormat="1" ht="40.5" customHeight="1">
      <c r="A5" s="41"/>
      <c r="B5" s="42" t="s">
        <v>50</v>
      </c>
      <c r="C5" s="43" t="s">
        <v>53</v>
      </c>
      <c r="D5" s="44" t="s">
        <v>728</v>
      </c>
      <c r="E5" s="45" t="s">
        <v>729</v>
      </c>
      <c r="F5" s="45" t="s">
        <v>730</v>
      </c>
      <c r="G5" s="45" t="s">
        <v>731</v>
      </c>
      <c r="H5" s="45" t="s">
        <v>732</v>
      </c>
      <c r="I5" s="45" t="s">
        <v>733</v>
      </c>
      <c r="J5" s="45" t="s">
        <v>734</v>
      </c>
      <c r="K5" s="45" t="s">
        <v>735</v>
      </c>
      <c r="L5" s="45" t="s">
        <v>736</v>
      </c>
      <c r="M5" s="45" t="s">
        <v>737</v>
      </c>
      <c r="N5" s="45" t="s">
        <v>738</v>
      </c>
      <c r="O5" s="45" t="s">
        <v>739</v>
      </c>
    </row>
    <row r="6" spans="1:15" s="16" customFormat="1" ht="19.5" customHeight="1">
      <c r="A6" s="45">
        <v>1</v>
      </c>
      <c r="B6" s="45">
        <v>2</v>
      </c>
      <c r="C6" s="45">
        <v>3</v>
      </c>
      <c r="D6" s="46">
        <v>4</v>
      </c>
      <c r="E6" s="45">
        <v>5</v>
      </c>
      <c r="F6" s="45">
        <v>6</v>
      </c>
      <c r="G6" s="45">
        <v>7</v>
      </c>
      <c r="H6" s="46">
        <v>8</v>
      </c>
      <c r="I6" s="45">
        <v>9</v>
      </c>
      <c r="J6" s="45">
        <v>10</v>
      </c>
      <c r="K6" s="45">
        <v>11</v>
      </c>
      <c r="L6" s="46">
        <v>12</v>
      </c>
      <c r="M6" s="45">
        <v>13</v>
      </c>
      <c r="N6" s="45">
        <v>14</v>
      </c>
      <c r="O6" s="45">
        <v>15</v>
      </c>
    </row>
    <row r="7" spans="1:15" s="16" customFormat="1" ht="19.5" customHeight="1">
      <c r="A7" s="22" t="s">
        <v>65</v>
      </c>
      <c r="B7" s="47" t="s">
        <v>65</v>
      </c>
      <c r="C7" s="47" t="s">
        <v>65</v>
      </c>
      <c r="D7" s="48" t="s">
        <v>65</v>
      </c>
      <c r="E7" s="47" t="s">
        <v>65</v>
      </c>
      <c r="F7" s="47" t="s">
        <v>65</v>
      </c>
      <c r="G7" s="47" t="s">
        <v>65</v>
      </c>
      <c r="H7" s="47" t="s">
        <v>65</v>
      </c>
      <c r="I7" s="47" t="s">
        <v>65</v>
      </c>
      <c r="J7" s="47" t="s">
        <v>65</v>
      </c>
      <c r="K7" s="47" t="s">
        <v>65</v>
      </c>
      <c r="L7" s="47" t="s">
        <v>65</v>
      </c>
      <c r="M7" s="47" t="s">
        <v>65</v>
      </c>
      <c r="N7" s="47" t="s">
        <v>65</v>
      </c>
      <c r="O7" s="47" t="s">
        <v>65</v>
      </c>
    </row>
    <row r="8" spans="1:15" s="16" customFormat="1" ht="19.5" customHeight="1">
      <c r="A8" s="23" t="s">
        <v>65</v>
      </c>
      <c r="B8" s="47" t="s">
        <v>65</v>
      </c>
      <c r="C8" s="47" t="s">
        <v>65</v>
      </c>
      <c r="D8" s="48" t="s">
        <v>65</v>
      </c>
      <c r="E8" s="47" t="s">
        <v>65</v>
      </c>
      <c r="F8" s="47" t="s">
        <v>65</v>
      </c>
      <c r="G8" s="47" t="s">
        <v>65</v>
      </c>
      <c r="H8" s="47" t="s">
        <v>65</v>
      </c>
      <c r="I8" s="47" t="s">
        <v>65</v>
      </c>
      <c r="J8" s="47" t="s">
        <v>65</v>
      </c>
      <c r="K8" s="47" t="s">
        <v>65</v>
      </c>
      <c r="L8" s="47" t="s">
        <v>65</v>
      </c>
      <c r="M8" s="47" t="s">
        <v>65</v>
      </c>
      <c r="N8" s="47" t="s">
        <v>65</v>
      </c>
      <c r="O8" s="47" t="s">
        <v>65</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C10" sqref="C10"/>
    </sheetView>
  </sheetViews>
  <sheetFormatPr defaultColWidth="9.140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customWidth="1"/>
  </cols>
  <sheetData>
    <row r="1" ht="12" customHeight="1">
      <c r="J1" s="27"/>
    </row>
    <row r="2" spans="1:10" ht="36" customHeight="1">
      <c r="A2" s="17" t="s">
        <v>740</v>
      </c>
      <c r="B2" s="17"/>
      <c r="C2" s="17"/>
      <c r="D2" s="17"/>
      <c r="E2" s="17"/>
      <c r="F2" s="18"/>
      <c r="G2" s="17"/>
      <c r="H2" s="18"/>
      <c r="I2" s="18"/>
      <c r="J2" s="17"/>
    </row>
    <row r="3" spans="1:10" s="14" customFormat="1" ht="24" customHeight="1">
      <c r="A3" s="19" t="s">
        <v>1</v>
      </c>
      <c r="B3" s="19"/>
      <c r="C3" s="19"/>
      <c r="D3" s="19"/>
      <c r="E3" s="19"/>
      <c r="F3" s="19"/>
      <c r="G3" s="19"/>
      <c r="H3" s="19"/>
      <c r="J3" s="28"/>
    </row>
    <row r="4" spans="1:10" ht="44.25" customHeight="1">
      <c r="A4" s="20" t="s">
        <v>395</v>
      </c>
      <c r="B4" s="20" t="s">
        <v>396</v>
      </c>
      <c r="C4" s="20" t="s">
        <v>397</v>
      </c>
      <c r="D4" s="20" t="s">
        <v>398</v>
      </c>
      <c r="E4" s="20" t="s">
        <v>399</v>
      </c>
      <c r="F4" s="21" t="s">
        <v>400</v>
      </c>
      <c r="G4" s="20" t="s">
        <v>401</v>
      </c>
      <c r="H4" s="21" t="s">
        <v>402</v>
      </c>
      <c r="I4" s="21" t="s">
        <v>403</v>
      </c>
      <c r="J4" s="20" t="s">
        <v>404</v>
      </c>
    </row>
    <row r="5" spans="1:10" ht="14.25" customHeight="1">
      <c r="A5" s="20">
        <v>1</v>
      </c>
      <c r="B5" s="20">
        <v>2</v>
      </c>
      <c r="C5" s="20">
        <v>3</v>
      </c>
      <c r="D5" s="20">
        <v>4</v>
      </c>
      <c r="E5" s="20">
        <v>5</v>
      </c>
      <c r="F5" s="21">
        <v>6</v>
      </c>
      <c r="G5" s="20">
        <v>7</v>
      </c>
      <c r="H5" s="21">
        <v>8</v>
      </c>
      <c r="I5" s="21">
        <v>9</v>
      </c>
      <c r="J5" s="20">
        <v>10</v>
      </c>
    </row>
    <row r="6" spans="1:10" ht="42" customHeight="1">
      <c r="A6" s="22" t="s">
        <v>65</v>
      </c>
      <c r="B6" s="23"/>
      <c r="C6" s="23"/>
      <c r="D6" s="23"/>
      <c r="E6" s="24"/>
      <c r="F6" s="25"/>
      <c r="G6" s="24"/>
      <c r="H6" s="25"/>
      <c r="I6" s="25"/>
      <c r="J6" s="24"/>
    </row>
    <row r="7" spans="1:10" ht="42.75" customHeight="1">
      <c r="A7" s="26" t="s">
        <v>65</v>
      </c>
      <c r="B7" s="26" t="s">
        <v>65</v>
      </c>
      <c r="C7" s="26" t="s">
        <v>65</v>
      </c>
      <c r="D7" s="26" t="s">
        <v>65</v>
      </c>
      <c r="E7" s="22" t="s">
        <v>65</v>
      </c>
      <c r="F7" s="26" t="s">
        <v>65</v>
      </c>
      <c r="G7" s="22" t="s">
        <v>65</v>
      </c>
      <c r="H7" s="26" t="s">
        <v>65</v>
      </c>
      <c r="I7" s="26" t="s">
        <v>65</v>
      </c>
      <c r="J7" s="22" t="s">
        <v>65</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tabSelected="1" workbookViewId="0" topLeftCell="A1">
      <selection activeCell="G49" sqref="G49"/>
    </sheetView>
  </sheetViews>
  <sheetFormatPr defaultColWidth="9.140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customWidth="1"/>
  </cols>
  <sheetData>
    <row r="1" ht="12">
      <c r="H1" s="2"/>
    </row>
    <row r="2" spans="1:8" ht="26.25">
      <c r="A2" s="3" t="s">
        <v>741</v>
      </c>
      <c r="B2" s="3"/>
      <c r="C2" s="3"/>
      <c r="D2" s="3"/>
      <c r="E2" s="3"/>
      <c r="F2" s="3"/>
      <c r="G2" s="3"/>
      <c r="H2" s="3"/>
    </row>
    <row r="3" spans="1:2" ht="24" customHeight="1">
      <c r="A3" s="4" t="s">
        <v>1</v>
      </c>
      <c r="B3" s="4"/>
    </row>
    <row r="4" spans="1:8" ht="18" customHeight="1">
      <c r="A4" s="5" t="s">
        <v>194</v>
      </c>
      <c r="B4" s="5" t="s">
        <v>742</v>
      </c>
      <c r="C4" s="5" t="s">
        <v>743</v>
      </c>
      <c r="D4" s="5" t="s">
        <v>744</v>
      </c>
      <c r="E4" s="5" t="s">
        <v>745</v>
      </c>
      <c r="F4" s="6" t="s">
        <v>746</v>
      </c>
      <c r="G4" s="7"/>
      <c r="H4" s="8"/>
    </row>
    <row r="5" spans="1:8" ht="18" customHeight="1">
      <c r="A5" s="9"/>
      <c r="B5" s="9"/>
      <c r="C5" s="9"/>
      <c r="D5" s="9"/>
      <c r="E5" s="9"/>
      <c r="F5" s="10" t="s">
        <v>711</v>
      </c>
      <c r="G5" s="10" t="s">
        <v>747</v>
      </c>
      <c r="H5" s="10" t="s">
        <v>748</v>
      </c>
    </row>
    <row r="6" spans="1:8" ht="21" customHeight="1">
      <c r="A6" s="11">
        <v>1</v>
      </c>
      <c r="B6" s="11">
        <v>2</v>
      </c>
      <c r="C6" s="11">
        <v>3</v>
      </c>
      <c r="D6" s="11">
        <v>4</v>
      </c>
      <c r="E6" s="11">
        <v>5</v>
      </c>
      <c r="F6" s="11">
        <v>6</v>
      </c>
      <c r="G6" s="11">
        <v>7</v>
      </c>
      <c r="H6" s="11">
        <v>8</v>
      </c>
    </row>
    <row r="7" spans="1:8" ht="33" customHeight="1">
      <c r="A7" s="12" t="s">
        <v>749</v>
      </c>
      <c r="B7" s="12"/>
      <c r="C7" s="12"/>
      <c r="D7" s="12"/>
      <c r="E7" s="12"/>
      <c r="F7" s="11"/>
      <c r="G7" s="11"/>
      <c r="H7" s="11"/>
    </row>
    <row r="8" spans="1:8" ht="24" customHeight="1">
      <c r="A8" s="13" t="s">
        <v>750</v>
      </c>
      <c r="B8" s="13"/>
      <c r="C8" s="13"/>
      <c r="D8" s="13"/>
      <c r="E8" s="13"/>
      <c r="F8" s="11"/>
      <c r="G8" s="11"/>
      <c r="H8" s="11"/>
    </row>
    <row r="9" spans="1:8" ht="24" customHeight="1">
      <c r="A9" s="13" t="s">
        <v>751</v>
      </c>
      <c r="B9" s="13"/>
      <c r="C9" s="13"/>
      <c r="D9" s="13"/>
      <c r="E9" s="13"/>
      <c r="F9" s="11"/>
      <c r="G9" s="11"/>
      <c r="H9" s="11"/>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A3" sqref="A3:B3"/>
    </sheetView>
  </sheetViews>
  <sheetFormatPr defaultColWidth="8.00390625" defaultRowHeight="14.25" customHeight="1"/>
  <cols>
    <col min="1" max="1" width="21.140625" style="29" customWidth="1"/>
    <col min="2" max="2" width="35.28125" style="29" customWidth="1"/>
    <col min="3" max="13" width="12.57421875" style="29" customWidth="1"/>
    <col min="14" max="14" width="8.00390625" style="16" customWidth="1"/>
    <col min="15" max="15" width="9.57421875" style="16" customWidth="1"/>
    <col min="16" max="16" width="9.7109375" style="16" customWidth="1"/>
    <col min="17" max="17" width="10.57421875" style="16" customWidth="1"/>
    <col min="18" max="19" width="10.140625" style="29" customWidth="1"/>
    <col min="20" max="20" width="8.00390625" style="16" customWidth="1"/>
    <col min="21" max="16384" width="8.00390625" style="16" customWidth="1"/>
  </cols>
  <sheetData>
    <row r="1" spans="1:19" ht="12" customHeight="1">
      <c r="A1" s="30"/>
      <c r="B1" s="30"/>
      <c r="C1" s="30"/>
      <c r="D1" s="30"/>
      <c r="E1" s="30"/>
      <c r="F1" s="30"/>
      <c r="G1" s="30"/>
      <c r="H1" s="30"/>
      <c r="I1" s="30"/>
      <c r="J1" s="30"/>
      <c r="K1" s="30"/>
      <c r="L1" s="30"/>
      <c r="M1" s="30"/>
      <c r="N1" s="206"/>
      <c r="O1" s="206"/>
      <c r="P1" s="206"/>
      <c r="Q1" s="206"/>
      <c r="R1" s="211" t="s">
        <v>46</v>
      </c>
      <c r="S1" s="211" t="s">
        <v>46</v>
      </c>
    </row>
    <row r="2" spans="1:19" ht="36" customHeight="1">
      <c r="A2" s="197" t="s">
        <v>47</v>
      </c>
      <c r="B2" s="132"/>
      <c r="C2" s="132"/>
      <c r="D2" s="132"/>
      <c r="E2" s="132"/>
      <c r="F2" s="132"/>
      <c r="G2" s="132"/>
      <c r="H2" s="132"/>
      <c r="I2" s="132"/>
      <c r="J2" s="132"/>
      <c r="K2" s="132"/>
      <c r="L2" s="132"/>
      <c r="M2" s="132"/>
      <c r="N2" s="197"/>
      <c r="O2" s="197"/>
      <c r="P2" s="197"/>
      <c r="Q2" s="197"/>
      <c r="R2" s="132"/>
      <c r="S2" s="197"/>
    </row>
    <row r="3" spans="1:19" s="14" customFormat="1" ht="24" customHeight="1">
      <c r="A3" s="53" t="s">
        <v>1</v>
      </c>
      <c r="B3" s="171"/>
      <c r="C3" s="53"/>
      <c r="D3" s="171"/>
      <c r="E3" s="54"/>
      <c r="F3" s="54"/>
      <c r="G3" s="54"/>
      <c r="H3" s="54"/>
      <c r="I3" s="54"/>
      <c r="J3" s="54"/>
      <c r="K3" s="54"/>
      <c r="L3" s="54"/>
      <c r="M3" s="54"/>
      <c r="N3" s="207"/>
      <c r="O3" s="207"/>
      <c r="P3" s="207"/>
      <c r="Q3" s="207"/>
      <c r="R3" s="212" t="s">
        <v>2</v>
      </c>
      <c r="S3" s="212" t="s">
        <v>2</v>
      </c>
    </row>
    <row r="4" spans="1:19" ht="18.75" customHeight="1">
      <c r="A4" s="198" t="s">
        <v>48</v>
      </c>
      <c r="B4" s="199" t="s">
        <v>49</v>
      </c>
      <c r="C4" s="199" t="s">
        <v>50</v>
      </c>
      <c r="D4" s="200" t="s">
        <v>51</v>
      </c>
      <c r="E4" s="201"/>
      <c r="F4" s="201"/>
      <c r="G4" s="201"/>
      <c r="H4" s="201"/>
      <c r="I4" s="201"/>
      <c r="J4" s="201"/>
      <c r="K4" s="201"/>
      <c r="L4" s="201"/>
      <c r="M4" s="208"/>
      <c r="N4" s="200" t="s">
        <v>42</v>
      </c>
      <c r="O4" s="200"/>
      <c r="P4" s="200"/>
      <c r="Q4" s="200"/>
      <c r="R4" s="201"/>
      <c r="S4" s="213"/>
    </row>
    <row r="5" spans="1:19" ht="33.75" customHeight="1">
      <c r="A5" s="202"/>
      <c r="B5" s="203"/>
      <c r="C5" s="203"/>
      <c r="D5" s="203" t="s">
        <v>52</v>
      </c>
      <c r="E5" s="203" t="s">
        <v>53</v>
      </c>
      <c r="F5" s="203" t="s">
        <v>54</v>
      </c>
      <c r="G5" s="203" t="s">
        <v>55</v>
      </c>
      <c r="H5" s="203" t="s">
        <v>56</v>
      </c>
      <c r="I5" s="203" t="s">
        <v>57</v>
      </c>
      <c r="J5" s="203" t="s">
        <v>58</v>
      </c>
      <c r="K5" s="203" t="s">
        <v>59</v>
      </c>
      <c r="L5" s="203" t="s">
        <v>60</v>
      </c>
      <c r="M5" s="203" t="s">
        <v>61</v>
      </c>
      <c r="N5" s="209" t="s">
        <v>52</v>
      </c>
      <c r="O5" s="209" t="s">
        <v>53</v>
      </c>
      <c r="P5" s="209" t="s">
        <v>54</v>
      </c>
      <c r="Q5" s="209" t="s">
        <v>55</v>
      </c>
      <c r="R5" s="203" t="s">
        <v>56</v>
      </c>
      <c r="S5" s="209" t="s">
        <v>62</v>
      </c>
    </row>
    <row r="6" spans="1:19" ht="16.5" customHeight="1">
      <c r="A6" s="204">
        <v>1</v>
      </c>
      <c r="B6" s="205">
        <v>2</v>
      </c>
      <c r="C6" s="205">
        <v>3</v>
      </c>
      <c r="D6" s="205">
        <v>4</v>
      </c>
      <c r="E6" s="204">
        <v>5</v>
      </c>
      <c r="F6" s="205">
        <v>6</v>
      </c>
      <c r="G6" s="205">
        <v>7</v>
      </c>
      <c r="H6" s="204">
        <v>8</v>
      </c>
      <c r="I6" s="205">
        <v>9</v>
      </c>
      <c r="J6" s="205">
        <v>10</v>
      </c>
      <c r="K6" s="204">
        <v>11</v>
      </c>
      <c r="L6" s="205">
        <v>12</v>
      </c>
      <c r="M6" s="205">
        <v>13</v>
      </c>
      <c r="N6" s="210">
        <v>14</v>
      </c>
      <c r="O6" s="210">
        <v>15</v>
      </c>
      <c r="P6" s="210">
        <v>16</v>
      </c>
      <c r="Q6" s="210">
        <v>17</v>
      </c>
      <c r="R6" s="205">
        <v>18</v>
      </c>
      <c r="S6" s="210">
        <v>19</v>
      </c>
    </row>
    <row r="7" spans="1:19" ht="16.5" customHeight="1">
      <c r="A7" s="22" t="s">
        <v>63</v>
      </c>
      <c r="B7" s="22" t="s">
        <v>64</v>
      </c>
      <c r="C7" s="156">
        <v>11506.59</v>
      </c>
      <c r="D7" s="156">
        <v>11506.59</v>
      </c>
      <c r="E7" s="156">
        <v>11506.59</v>
      </c>
      <c r="F7" s="47" t="s">
        <v>65</v>
      </c>
      <c r="G7" s="47" t="s">
        <v>65</v>
      </c>
      <c r="H7" s="47" t="s">
        <v>65</v>
      </c>
      <c r="I7" s="47" t="s">
        <v>65</v>
      </c>
      <c r="J7" s="47" t="s">
        <v>65</v>
      </c>
      <c r="K7" s="47" t="s">
        <v>65</v>
      </c>
      <c r="L7" s="47" t="s">
        <v>65</v>
      </c>
      <c r="M7" s="47" t="s">
        <v>65</v>
      </c>
      <c r="N7" s="47" t="s">
        <v>65</v>
      </c>
      <c r="O7" s="47" t="s">
        <v>65</v>
      </c>
      <c r="P7" s="47"/>
      <c r="Q7" s="47"/>
      <c r="R7" s="185"/>
      <c r="S7" s="47"/>
    </row>
    <row r="8" spans="1:19" ht="16.5" customHeight="1">
      <c r="A8" s="25" t="s">
        <v>50</v>
      </c>
      <c r="B8" s="47"/>
      <c r="C8" s="156">
        <v>11506.59</v>
      </c>
      <c r="D8" s="156">
        <v>11506.59</v>
      </c>
      <c r="E8" s="156">
        <v>11506.59</v>
      </c>
      <c r="F8" s="47" t="s">
        <v>65</v>
      </c>
      <c r="G8" s="47" t="s">
        <v>65</v>
      </c>
      <c r="H8" s="47" t="s">
        <v>65</v>
      </c>
      <c r="I8" s="47" t="s">
        <v>65</v>
      </c>
      <c r="J8" s="47" t="s">
        <v>65</v>
      </c>
      <c r="K8" s="47" t="s">
        <v>65</v>
      </c>
      <c r="L8" s="47" t="s">
        <v>65</v>
      </c>
      <c r="M8" s="47" t="s">
        <v>65</v>
      </c>
      <c r="N8" s="47" t="s">
        <v>65</v>
      </c>
      <c r="O8" s="47" t="s">
        <v>65</v>
      </c>
      <c r="P8" s="47"/>
      <c r="Q8" s="47"/>
      <c r="R8" s="47"/>
      <c r="S8" s="47"/>
    </row>
  </sheetData>
  <sheetProtection/>
  <mergeCells count="10">
    <mergeCell ref="R1:S1"/>
    <mergeCell ref="A2:S2"/>
    <mergeCell ref="A3:B3"/>
    <mergeCell ref="C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workbookViewId="0" topLeftCell="A16">
      <selection activeCell="A4" sqref="A4"/>
    </sheetView>
  </sheetViews>
  <sheetFormatPr defaultColWidth="9.140625" defaultRowHeight="14.25" customHeight="1"/>
  <cols>
    <col min="1" max="1" width="14.28125" style="29" customWidth="1"/>
    <col min="2" max="2" width="37.7109375" style="29" customWidth="1"/>
    <col min="3" max="12" width="18.8515625" style="29" customWidth="1"/>
    <col min="13" max="13" width="9.140625" style="29" customWidth="1"/>
    <col min="14" max="16384" width="9.140625" style="29" customWidth="1"/>
  </cols>
  <sheetData>
    <row r="1" spans="1:12" ht="15.75" customHeight="1">
      <c r="A1" s="30"/>
      <c r="B1" s="30"/>
      <c r="C1" s="30"/>
      <c r="D1" s="30"/>
      <c r="E1" s="30"/>
      <c r="F1" s="30"/>
      <c r="G1" s="30"/>
      <c r="H1" s="30"/>
      <c r="I1" s="30"/>
      <c r="J1" s="30"/>
      <c r="K1" s="30"/>
      <c r="L1" s="31"/>
    </row>
    <row r="2" spans="1:12" ht="39" customHeight="1">
      <c r="A2" s="188" t="s">
        <v>66</v>
      </c>
      <c r="B2" s="188"/>
      <c r="C2" s="188"/>
      <c r="D2" s="188"/>
      <c r="E2" s="188"/>
      <c r="F2" s="188"/>
      <c r="G2" s="188"/>
      <c r="H2" s="188"/>
      <c r="I2" s="188"/>
      <c r="J2" s="188"/>
      <c r="K2" s="188"/>
      <c r="L2" s="188"/>
    </row>
    <row r="3" spans="1:12" s="93" customFormat="1" ht="24" customHeight="1">
      <c r="A3" s="189" t="s">
        <v>1</v>
      </c>
      <c r="B3" s="190"/>
      <c r="C3" s="35"/>
      <c r="D3" s="35"/>
      <c r="E3" s="35"/>
      <c r="F3" s="35"/>
      <c r="G3" s="35"/>
      <c r="H3" s="35"/>
      <c r="I3" s="35"/>
      <c r="J3" s="54"/>
      <c r="K3" s="54"/>
      <c r="L3" s="103" t="s">
        <v>2</v>
      </c>
    </row>
    <row r="4" spans="1:12" ht="32.25" customHeight="1">
      <c r="A4" s="20" t="s">
        <v>67</v>
      </c>
      <c r="B4" s="20" t="s">
        <v>68</v>
      </c>
      <c r="C4" s="45" t="s">
        <v>50</v>
      </c>
      <c r="D4" s="45" t="s">
        <v>69</v>
      </c>
      <c r="E4" s="45" t="s">
        <v>70</v>
      </c>
      <c r="F4" s="45" t="s">
        <v>54</v>
      </c>
      <c r="G4" s="20" t="s">
        <v>71</v>
      </c>
      <c r="H4" s="20" t="s">
        <v>72</v>
      </c>
      <c r="I4" s="20" t="s">
        <v>73</v>
      </c>
      <c r="J4" s="20" t="s">
        <v>74</v>
      </c>
      <c r="K4" s="20" t="s">
        <v>75</v>
      </c>
      <c r="L4" s="20" t="s">
        <v>76</v>
      </c>
    </row>
    <row r="5" spans="1:12" ht="22.5" customHeight="1">
      <c r="A5" s="45">
        <v>1</v>
      </c>
      <c r="B5" s="45">
        <v>2</v>
      </c>
      <c r="C5" s="45">
        <v>3</v>
      </c>
      <c r="D5" s="45">
        <v>4</v>
      </c>
      <c r="E5" s="45">
        <v>5</v>
      </c>
      <c r="F5" s="45">
        <v>6</v>
      </c>
      <c r="G5" s="45">
        <v>7</v>
      </c>
      <c r="H5" s="45">
        <v>8</v>
      </c>
      <c r="I5" s="45">
        <v>9</v>
      </c>
      <c r="J5" s="45">
        <v>10</v>
      </c>
      <c r="K5" s="45">
        <v>11</v>
      </c>
      <c r="L5" s="45">
        <v>12</v>
      </c>
    </row>
    <row r="6" spans="1:12" ht="22.5" customHeight="1">
      <c r="A6" s="22" t="s">
        <v>77</v>
      </c>
      <c r="B6" s="22" t="s">
        <v>78</v>
      </c>
      <c r="C6" s="185">
        <f>D6+E6</f>
        <v>11210</v>
      </c>
      <c r="D6" s="185">
        <v>274.17</v>
      </c>
      <c r="E6" s="185">
        <v>10935.83</v>
      </c>
      <c r="F6" s="185"/>
      <c r="G6" s="185" t="s">
        <v>65</v>
      </c>
      <c r="H6" s="185" t="s">
        <v>65</v>
      </c>
      <c r="I6" s="185" t="s">
        <v>65</v>
      </c>
      <c r="J6" s="185" t="s">
        <v>65</v>
      </c>
      <c r="K6" s="185" t="s">
        <v>65</v>
      </c>
      <c r="L6" s="185" t="s">
        <v>65</v>
      </c>
    </row>
    <row r="7" spans="1:12" ht="22.5" customHeight="1">
      <c r="A7" s="22" t="s">
        <v>79</v>
      </c>
      <c r="B7" s="22" t="s">
        <v>80</v>
      </c>
      <c r="C7" s="185">
        <f aca="true" t="shared" si="0" ref="C7:C36">D7+E7</f>
        <v>1047.57</v>
      </c>
      <c r="D7" s="191">
        <v>274.17</v>
      </c>
      <c r="E7" s="191">
        <v>773.4</v>
      </c>
      <c r="F7" s="191"/>
      <c r="G7" s="191" t="s">
        <v>65</v>
      </c>
      <c r="H7" s="191" t="s">
        <v>65</v>
      </c>
      <c r="I7" s="191" t="s">
        <v>65</v>
      </c>
      <c r="J7" s="191" t="s">
        <v>65</v>
      </c>
      <c r="K7" s="191" t="s">
        <v>65</v>
      </c>
      <c r="L7" s="191" t="s">
        <v>65</v>
      </c>
    </row>
    <row r="8" spans="1:12" ht="22.5" customHeight="1">
      <c r="A8" s="22" t="s">
        <v>81</v>
      </c>
      <c r="B8" s="192" t="s">
        <v>82</v>
      </c>
      <c r="C8" s="185">
        <f t="shared" si="0"/>
        <v>289.17</v>
      </c>
      <c r="D8" s="71">
        <v>274.17</v>
      </c>
      <c r="E8" s="71">
        <v>15</v>
      </c>
      <c r="F8" s="71"/>
      <c r="G8" s="71"/>
      <c r="H8" s="71"/>
      <c r="I8" s="71"/>
      <c r="J8" s="71"/>
      <c r="K8" s="71"/>
      <c r="L8" s="71"/>
    </row>
    <row r="9" spans="1:12" ht="22.5" customHeight="1">
      <c r="A9" s="22" t="s">
        <v>83</v>
      </c>
      <c r="B9" s="192" t="s">
        <v>84</v>
      </c>
      <c r="C9" s="185">
        <f t="shared" si="0"/>
        <v>758.4</v>
      </c>
      <c r="D9" s="71"/>
      <c r="E9" s="71">
        <v>758.4</v>
      </c>
      <c r="F9" s="71"/>
      <c r="G9" s="71"/>
      <c r="H9" s="71"/>
      <c r="I9" s="71"/>
      <c r="J9" s="71"/>
      <c r="K9" s="71"/>
      <c r="L9" s="71"/>
    </row>
    <row r="10" spans="1:12" ht="22.5" customHeight="1">
      <c r="A10" s="22" t="s">
        <v>85</v>
      </c>
      <c r="B10" s="192" t="s">
        <v>86</v>
      </c>
      <c r="C10" s="185">
        <f t="shared" si="0"/>
        <v>9800.2</v>
      </c>
      <c r="D10" s="71"/>
      <c r="E10" s="71">
        <v>9800.2</v>
      </c>
      <c r="F10" s="71"/>
      <c r="G10" s="71"/>
      <c r="H10" s="71"/>
      <c r="I10" s="71"/>
      <c r="J10" s="71"/>
      <c r="K10" s="71"/>
      <c r="L10" s="71"/>
    </row>
    <row r="11" spans="1:12" ht="22.5" customHeight="1">
      <c r="A11" s="22" t="s">
        <v>87</v>
      </c>
      <c r="B11" s="192" t="s">
        <v>88</v>
      </c>
      <c r="C11" s="185">
        <f t="shared" si="0"/>
        <v>120</v>
      </c>
      <c r="D11" s="71"/>
      <c r="E11" s="71">
        <v>120</v>
      </c>
      <c r="F11" s="71"/>
      <c r="G11" s="71"/>
      <c r="H11" s="71"/>
      <c r="I11" s="71"/>
      <c r="J11" s="71"/>
      <c r="K11" s="71"/>
      <c r="L11" s="71"/>
    </row>
    <row r="12" spans="1:12" ht="22.5" customHeight="1">
      <c r="A12" s="22" t="s">
        <v>89</v>
      </c>
      <c r="B12" s="192" t="s">
        <v>90</v>
      </c>
      <c r="C12" s="185">
        <f t="shared" si="0"/>
        <v>5592.55</v>
      </c>
      <c r="D12" s="71"/>
      <c r="E12" s="71">
        <v>5592.55</v>
      </c>
      <c r="F12" s="71"/>
      <c r="G12" s="71"/>
      <c r="H12" s="71"/>
      <c r="I12" s="71"/>
      <c r="J12" s="71"/>
      <c r="K12" s="71"/>
      <c r="L12" s="71"/>
    </row>
    <row r="13" spans="1:12" ht="22.5" customHeight="1">
      <c r="A13" s="22" t="s">
        <v>91</v>
      </c>
      <c r="B13" s="192" t="s">
        <v>92</v>
      </c>
      <c r="C13" s="185">
        <f t="shared" si="0"/>
        <v>3990.45</v>
      </c>
      <c r="D13" s="71"/>
      <c r="E13" s="71">
        <v>3990.45</v>
      </c>
      <c r="F13" s="71"/>
      <c r="G13" s="71"/>
      <c r="H13" s="71"/>
      <c r="I13" s="71"/>
      <c r="J13" s="71"/>
      <c r="K13" s="71"/>
      <c r="L13" s="71"/>
    </row>
    <row r="14" spans="1:12" ht="22.5" customHeight="1">
      <c r="A14" s="22" t="s">
        <v>93</v>
      </c>
      <c r="B14" s="192" t="s">
        <v>94</v>
      </c>
      <c r="C14" s="185">
        <f t="shared" si="0"/>
        <v>97.2</v>
      </c>
      <c r="D14" s="71"/>
      <c r="E14" s="71">
        <v>97.2</v>
      </c>
      <c r="F14" s="71"/>
      <c r="G14" s="71"/>
      <c r="H14" s="71"/>
      <c r="I14" s="71"/>
      <c r="J14" s="71"/>
      <c r="K14" s="71"/>
      <c r="L14" s="71"/>
    </row>
    <row r="15" spans="1:12" ht="22.5" customHeight="1">
      <c r="A15" s="22" t="s">
        <v>95</v>
      </c>
      <c r="B15" s="192" t="s">
        <v>96</v>
      </c>
      <c r="C15" s="185">
        <f t="shared" si="0"/>
        <v>362.23</v>
      </c>
      <c r="D15" s="71"/>
      <c r="E15" s="71">
        <v>362.23</v>
      </c>
      <c r="F15" s="71"/>
      <c r="G15" s="71"/>
      <c r="H15" s="71"/>
      <c r="I15" s="71"/>
      <c r="J15" s="71"/>
      <c r="K15" s="71"/>
      <c r="L15" s="71"/>
    </row>
    <row r="16" spans="1:12" ht="22.5" customHeight="1">
      <c r="A16" s="22" t="s">
        <v>97</v>
      </c>
      <c r="B16" s="192" t="s">
        <v>98</v>
      </c>
      <c r="C16" s="185">
        <f t="shared" si="0"/>
        <v>362.23</v>
      </c>
      <c r="D16" s="71"/>
      <c r="E16" s="71">
        <v>362.23</v>
      </c>
      <c r="F16" s="71"/>
      <c r="G16" s="71"/>
      <c r="H16" s="71"/>
      <c r="I16" s="71"/>
      <c r="J16" s="71"/>
      <c r="K16" s="71"/>
      <c r="L16" s="71"/>
    </row>
    <row r="17" spans="1:12" ht="22.5" customHeight="1">
      <c r="A17" s="22" t="s">
        <v>99</v>
      </c>
      <c r="B17" s="192" t="s">
        <v>100</v>
      </c>
      <c r="C17" s="185">
        <f t="shared" si="0"/>
        <v>84.15</v>
      </c>
      <c r="D17" s="71">
        <v>51.15</v>
      </c>
      <c r="E17" s="71">
        <v>33</v>
      </c>
      <c r="F17" s="71"/>
      <c r="G17" s="71"/>
      <c r="H17" s="71"/>
      <c r="I17" s="71"/>
      <c r="J17" s="71"/>
      <c r="K17" s="71"/>
      <c r="L17" s="71"/>
    </row>
    <row r="18" spans="1:12" ht="22.5" customHeight="1">
      <c r="A18" s="22" t="s">
        <v>101</v>
      </c>
      <c r="B18" s="192" t="s">
        <v>102</v>
      </c>
      <c r="C18" s="185">
        <f t="shared" si="0"/>
        <v>84.15</v>
      </c>
      <c r="D18" s="71">
        <v>51.15</v>
      </c>
      <c r="E18" s="71">
        <v>33</v>
      </c>
      <c r="F18" s="71"/>
      <c r="G18" s="71"/>
      <c r="H18" s="71"/>
      <c r="I18" s="71"/>
      <c r="J18" s="71"/>
      <c r="K18" s="71"/>
      <c r="L18" s="71"/>
    </row>
    <row r="19" spans="1:12" ht="22.5" customHeight="1">
      <c r="A19" s="22" t="s">
        <v>103</v>
      </c>
      <c r="B19" s="192" t="s">
        <v>104</v>
      </c>
      <c r="C19" s="185">
        <f t="shared" si="0"/>
        <v>84.15</v>
      </c>
      <c r="D19" s="71">
        <v>51.15</v>
      </c>
      <c r="E19" s="71">
        <v>33</v>
      </c>
      <c r="F19" s="71"/>
      <c r="G19" s="71"/>
      <c r="H19" s="71"/>
      <c r="I19" s="71"/>
      <c r="J19" s="71"/>
      <c r="K19" s="71"/>
      <c r="L19" s="71"/>
    </row>
    <row r="20" spans="1:12" ht="22.5" customHeight="1">
      <c r="A20" s="22" t="s">
        <v>105</v>
      </c>
      <c r="B20" s="192" t="s">
        <v>106</v>
      </c>
      <c r="C20" s="185">
        <f t="shared" si="0"/>
        <v>139.33</v>
      </c>
      <c r="D20" s="71">
        <v>139.33</v>
      </c>
      <c r="E20" s="71"/>
      <c r="F20" s="71"/>
      <c r="G20" s="71"/>
      <c r="H20" s="71"/>
      <c r="I20" s="71"/>
      <c r="J20" s="71"/>
      <c r="K20" s="71"/>
      <c r="L20" s="71"/>
    </row>
    <row r="21" spans="1:12" ht="22.5" customHeight="1">
      <c r="A21" s="22" t="s">
        <v>107</v>
      </c>
      <c r="B21" s="192" t="s">
        <v>108</v>
      </c>
      <c r="C21" s="185">
        <f t="shared" si="0"/>
        <v>137.7</v>
      </c>
      <c r="D21" s="71">
        <v>137.7</v>
      </c>
      <c r="E21" s="71"/>
      <c r="F21" s="71"/>
      <c r="G21" s="71"/>
      <c r="H21" s="71"/>
      <c r="I21" s="71"/>
      <c r="J21" s="71"/>
      <c r="K21" s="71"/>
      <c r="L21" s="71"/>
    </row>
    <row r="22" spans="1:12" ht="22.5" customHeight="1">
      <c r="A22" s="22" t="s">
        <v>109</v>
      </c>
      <c r="B22" s="192" t="s">
        <v>110</v>
      </c>
      <c r="C22" s="185">
        <f t="shared" si="0"/>
        <v>71.34</v>
      </c>
      <c r="D22" s="71">
        <v>71.34</v>
      </c>
      <c r="E22" s="71"/>
      <c r="F22" s="71"/>
      <c r="G22" s="71"/>
      <c r="H22" s="71"/>
      <c r="I22" s="71"/>
      <c r="J22" s="71"/>
      <c r="K22" s="71"/>
      <c r="L22" s="71"/>
    </row>
    <row r="23" spans="1:12" ht="22.5" customHeight="1">
      <c r="A23" s="22" t="s">
        <v>111</v>
      </c>
      <c r="B23" s="192" t="s">
        <v>112</v>
      </c>
      <c r="C23" s="185">
        <f t="shared" si="0"/>
        <v>27.22</v>
      </c>
      <c r="D23" s="71">
        <v>27.22</v>
      </c>
      <c r="E23" s="71"/>
      <c r="F23" s="71"/>
      <c r="G23" s="71"/>
      <c r="H23" s="71"/>
      <c r="I23" s="71"/>
      <c r="J23" s="71"/>
      <c r="K23" s="71"/>
      <c r="L23" s="71"/>
    </row>
    <row r="24" spans="1:12" ht="22.5" customHeight="1">
      <c r="A24" s="22" t="s">
        <v>113</v>
      </c>
      <c r="B24" s="192" t="s">
        <v>114</v>
      </c>
      <c r="C24" s="185">
        <f t="shared" si="0"/>
        <v>39.15</v>
      </c>
      <c r="D24" s="71">
        <v>39.15</v>
      </c>
      <c r="E24" s="71"/>
      <c r="F24" s="71"/>
      <c r="G24" s="71"/>
      <c r="H24" s="71"/>
      <c r="I24" s="71"/>
      <c r="J24" s="71"/>
      <c r="K24" s="71"/>
      <c r="L24" s="71"/>
    </row>
    <row r="25" spans="1:12" ht="22.5" customHeight="1">
      <c r="A25" s="22" t="s">
        <v>115</v>
      </c>
      <c r="B25" s="192" t="s">
        <v>116</v>
      </c>
      <c r="C25" s="185">
        <f t="shared" si="0"/>
        <v>1.64</v>
      </c>
      <c r="D25" s="71">
        <v>1.64</v>
      </c>
      <c r="E25" s="71"/>
      <c r="F25" s="71"/>
      <c r="G25" s="71"/>
      <c r="H25" s="71"/>
      <c r="I25" s="71"/>
      <c r="J25" s="71"/>
      <c r="K25" s="71"/>
      <c r="L25" s="71"/>
    </row>
    <row r="26" spans="1:12" ht="22.5" customHeight="1">
      <c r="A26" s="22" t="s">
        <v>117</v>
      </c>
      <c r="B26" s="192" t="s">
        <v>118</v>
      </c>
      <c r="C26" s="185">
        <f t="shared" si="0"/>
        <v>1.64</v>
      </c>
      <c r="D26" s="71">
        <v>1.64</v>
      </c>
      <c r="E26" s="71"/>
      <c r="F26" s="71"/>
      <c r="G26" s="71"/>
      <c r="H26" s="71"/>
      <c r="I26" s="71"/>
      <c r="J26" s="71"/>
      <c r="K26" s="71"/>
      <c r="L26" s="71"/>
    </row>
    <row r="27" spans="1:12" ht="22.5" customHeight="1">
      <c r="A27" s="22" t="s">
        <v>119</v>
      </c>
      <c r="B27" s="192" t="s">
        <v>120</v>
      </c>
      <c r="C27" s="185">
        <f t="shared" si="0"/>
        <v>44.82</v>
      </c>
      <c r="D27" s="71">
        <v>44.82</v>
      </c>
      <c r="E27" s="71"/>
      <c r="F27" s="71"/>
      <c r="G27" s="71"/>
      <c r="H27" s="71"/>
      <c r="I27" s="71"/>
      <c r="J27" s="71"/>
      <c r="K27" s="71"/>
      <c r="L27" s="71"/>
    </row>
    <row r="28" spans="1:12" ht="22.5" customHeight="1">
      <c r="A28" s="22" t="s">
        <v>121</v>
      </c>
      <c r="B28" s="192" t="s">
        <v>122</v>
      </c>
      <c r="C28" s="185">
        <f t="shared" si="0"/>
        <v>44.82</v>
      </c>
      <c r="D28" s="71">
        <v>44.82</v>
      </c>
      <c r="E28" s="71"/>
      <c r="F28" s="71"/>
      <c r="G28" s="71"/>
      <c r="H28" s="71"/>
      <c r="I28" s="71"/>
      <c r="J28" s="71"/>
      <c r="K28" s="71"/>
      <c r="L28" s="71"/>
    </row>
    <row r="29" spans="1:12" ht="22.5" customHeight="1">
      <c r="A29" s="22" t="s">
        <v>123</v>
      </c>
      <c r="B29" s="192" t="s">
        <v>124</v>
      </c>
      <c r="C29" s="185">
        <f t="shared" si="0"/>
        <v>21.61</v>
      </c>
      <c r="D29" s="71">
        <v>21.61</v>
      </c>
      <c r="E29" s="71"/>
      <c r="F29" s="71"/>
      <c r="G29" s="71"/>
      <c r="H29" s="71"/>
      <c r="I29" s="71"/>
      <c r="J29" s="71"/>
      <c r="K29" s="71"/>
      <c r="L29" s="71"/>
    </row>
    <row r="30" spans="1:12" ht="22.5" customHeight="1">
      <c r="A30" s="22" t="s">
        <v>125</v>
      </c>
      <c r="B30" s="192" t="s">
        <v>126</v>
      </c>
      <c r="C30" s="185">
        <f t="shared" si="0"/>
        <v>5.3</v>
      </c>
      <c r="D30" s="71">
        <v>5.3</v>
      </c>
      <c r="E30" s="71"/>
      <c r="F30" s="71"/>
      <c r="G30" s="71"/>
      <c r="H30" s="71"/>
      <c r="I30" s="71"/>
      <c r="J30" s="71"/>
      <c r="K30" s="71"/>
      <c r="L30" s="71"/>
    </row>
    <row r="31" spans="1:12" ht="22.5" customHeight="1">
      <c r="A31" s="22" t="s">
        <v>127</v>
      </c>
      <c r="B31" s="192" t="s">
        <v>128</v>
      </c>
      <c r="C31" s="185">
        <f t="shared" si="0"/>
        <v>16.11</v>
      </c>
      <c r="D31" s="71">
        <v>16.11</v>
      </c>
      <c r="E31" s="71"/>
      <c r="F31" s="71"/>
      <c r="G31" s="71"/>
      <c r="H31" s="71"/>
      <c r="I31" s="71"/>
      <c r="J31" s="71"/>
      <c r="K31" s="71"/>
      <c r="L31" s="71"/>
    </row>
    <row r="32" spans="1:12" ht="22.5" customHeight="1">
      <c r="A32" s="22" t="s">
        <v>129</v>
      </c>
      <c r="B32" s="192" t="s">
        <v>130</v>
      </c>
      <c r="C32" s="185">
        <f t="shared" si="0"/>
        <v>1.8</v>
      </c>
      <c r="D32" s="71">
        <v>1.8</v>
      </c>
      <c r="E32" s="71"/>
      <c r="F32" s="71"/>
      <c r="G32" s="71"/>
      <c r="H32" s="71"/>
      <c r="I32" s="71"/>
      <c r="J32" s="71"/>
      <c r="K32" s="71"/>
      <c r="L32" s="71"/>
    </row>
    <row r="33" spans="1:12" ht="22.5" customHeight="1">
      <c r="A33" s="22" t="s">
        <v>131</v>
      </c>
      <c r="B33" s="192" t="s">
        <v>132</v>
      </c>
      <c r="C33" s="185">
        <f t="shared" si="0"/>
        <v>28.28</v>
      </c>
      <c r="D33" s="71">
        <v>28.28</v>
      </c>
      <c r="E33" s="71"/>
      <c r="F33" s="71"/>
      <c r="G33" s="71"/>
      <c r="H33" s="71"/>
      <c r="I33" s="71"/>
      <c r="J33" s="71"/>
      <c r="K33" s="71"/>
      <c r="L33" s="71"/>
    </row>
    <row r="34" spans="1:12" ht="22.5" customHeight="1">
      <c r="A34" s="22" t="s">
        <v>133</v>
      </c>
      <c r="B34" s="192" t="s">
        <v>134</v>
      </c>
      <c r="C34" s="185">
        <f t="shared" si="0"/>
        <v>28.28</v>
      </c>
      <c r="D34" s="71">
        <v>28.28</v>
      </c>
      <c r="E34" s="71"/>
      <c r="F34" s="71"/>
      <c r="G34" s="71"/>
      <c r="H34" s="71"/>
      <c r="I34" s="71"/>
      <c r="J34" s="71"/>
      <c r="K34" s="71"/>
      <c r="L34" s="71"/>
    </row>
    <row r="35" spans="1:12" ht="22.5" customHeight="1">
      <c r="A35" s="193" t="s">
        <v>135</v>
      </c>
      <c r="B35" s="194" t="s">
        <v>136</v>
      </c>
      <c r="C35" s="185">
        <f t="shared" si="0"/>
        <v>28.28</v>
      </c>
      <c r="D35" s="71">
        <v>28.28</v>
      </c>
      <c r="E35" s="71"/>
      <c r="F35" s="71"/>
      <c r="G35" s="71"/>
      <c r="H35" s="71"/>
      <c r="I35" s="71"/>
      <c r="J35" s="71"/>
      <c r="K35" s="71"/>
      <c r="L35" s="71"/>
    </row>
    <row r="36" spans="1:12" ht="22.5" customHeight="1">
      <c r="A36" s="195" t="s">
        <v>50</v>
      </c>
      <c r="B36" s="196"/>
      <c r="C36" s="185">
        <f t="shared" si="0"/>
        <v>11506.59</v>
      </c>
      <c r="D36" s="71">
        <v>537.76</v>
      </c>
      <c r="E36" s="71">
        <f>E6+E17</f>
        <v>10968.83</v>
      </c>
      <c r="F36" s="71"/>
      <c r="G36" s="71"/>
      <c r="H36" s="71"/>
      <c r="I36" s="71"/>
      <c r="J36" s="71"/>
      <c r="K36" s="71"/>
      <c r="L36" s="71"/>
    </row>
  </sheetData>
  <sheetProtection/>
  <mergeCells count="3">
    <mergeCell ref="A2:L2"/>
    <mergeCell ref="A3:I3"/>
    <mergeCell ref="A36:B3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3" activePane="bottomRight" state="frozen"/>
      <selection pane="bottomRight" activeCell="A4" sqref="A4:B4"/>
    </sheetView>
  </sheetViews>
  <sheetFormatPr defaultColWidth="9.140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customWidth="1"/>
  </cols>
  <sheetData>
    <row r="1" spans="1:4" ht="14.25" customHeight="1">
      <c r="A1" s="170"/>
      <c r="B1" s="170"/>
      <c r="C1" s="170"/>
      <c r="D1" s="92"/>
    </row>
    <row r="2" spans="1:4" ht="36" customHeight="1">
      <c r="A2" s="159" t="s">
        <v>137</v>
      </c>
      <c r="B2" s="159"/>
      <c r="C2" s="159"/>
      <c r="D2" s="159"/>
    </row>
    <row r="3" spans="1:4" s="14" customFormat="1" ht="24" customHeight="1">
      <c r="A3" s="101" t="s">
        <v>1</v>
      </c>
      <c r="B3" s="171"/>
      <c r="C3" s="171"/>
      <c r="D3" s="103" t="s">
        <v>2</v>
      </c>
    </row>
    <row r="4" spans="1:4" ht="19.5" customHeight="1">
      <c r="A4" s="39" t="s">
        <v>3</v>
      </c>
      <c r="B4" s="105"/>
      <c r="C4" s="39" t="s">
        <v>4</v>
      </c>
      <c r="D4" s="105"/>
    </row>
    <row r="5" spans="1:4" ht="21.75" customHeight="1">
      <c r="A5" s="38" t="s">
        <v>5</v>
      </c>
      <c r="B5" s="172" t="s">
        <v>6</v>
      </c>
      <c r="C5" s="38" t="s">
        <v>138</v>
      </c>
      <c r="D5" s="172" t="s">
        <v>6</v>
      </c>
    </row>
    <row r="6" spans="1:4" ht="17.25" customHeight="1">
      <c r="A6" s="41"/>
      <c r="B6" s="61"/>
      <c r="C6" s="41"/>
      <c r="D6" s="61"/>
    </row>
    <row r="7" spans="1:4" ht="17.25" customHeight="1">
      <c r="A7" s="173" t="s">
        <v>139</v>
      </c>
      <c r="B7" s="156">
        <v>11506.59</v>
      </c>
      <c r="C7" s="174" t="s">
        <v>140</v>
      </c>
      <c r="D7" s="156"/>
    </row>
    <row r="8" spans="1:4" ht="17.25" customHeight="1">
      <c r="A8" s="175" t="s">
        <v>141</v>
      </c>
      <c r="B8" s="156"/>
      <c r="C8" s="174" t="s">
        <v>142</v>
      </c>
      <c r="D8" s="156"/>
    </row>
    <row r="9" spans="1:4" ht="17.25" customHeight="1">
      <c r="A9" s="175" t="s">
        <v>143</v>
      </c>
      <c r="B9" s="156"/>
      <c r="C9" s="174" t="s">
        <v>144</v>
      </c>
      <c r="D9" s="156"/>
    </row>
    <row r="10" spans="1:4" ht="17.25" customHeight="1">
      <c r="A10" s="175" t="s">
        <v>145</v>
      </c>
      <c r="B10" s="176"/>
      <c r="C10" s="174" t="s">
        <v>146</v>
      </c>
      <c r="D10" s="156"/>
    </row>
    <row r="11" spans="1:4" ht="17.25" customHeight="1">
      <c r="A11" s="175" t="s">
        <v>147</v>
      </c>
      <c r="B11" s="176"/>
      <c r="C11" s="174" t="s">
        <v>148</v>
      </c>
      <c r="D11" s="156">
        <v>11210</v>
      </c>
    </row>
    <row r="12" spans="1:4" ht="17.25" customHeight="1">
      <c r="A12" s="175" t="s">
        <v>149</v>
      </c>
      <c r="B12" s="176"/>
      <c r="C12" s="174" t="s">
        <v>150</v>
      </c>
      <c r="D12" s="156"/>
    </row>
    <row r="13" spans="1:4" ht="17.25" customHeight="1">
      <c r="A13" s="175" t="s">
        <v>151</v>
      </c>
      <c r="B13" s="176"/>
      <c r="C13" s="174" t="s">
        <v>152</v>
      </c>
      <c r="D13" s="156">
        <v>84.15</v>
      </c>
    </row>
    <row r="14" spans="1:4" ht="17.25" customHeight="1">
      <c r="A14" s="175" t="s">
        <v>153</v>
      </c>
      <c r="B14" s="176"/>
      <c r="C14" s="174" t="s">
        <v>154</v>
      </c>
      <c r="D14" s="156">
        <v>139.34</v>
      </c>
    </row>
    <row r="15" spans="1:4" ht="17.25" customHeight="1">
      <c r="A15" s="175" t="s">
        <v>155</v>
      </c>
      <c r="B15" s="177"/>
      <c r="C15" s="174" t="s">
        <v>156</v>
      </c>
      <c r="D15" s="156">
        <v>44.82</v>
      </c>
    </row>
    <row r="16" spans="1:4" ht="17.25" customHeight="1">
      <c r="A16" s="175" t="s">
        <v>141</v>
      </c>
      <c r="B16" s="178"/>
      <c r="C16" s="174" t="s">
        <v>157</v>
      </c>
      <c r="D16" s="156"/>
    </row>
    <row r="17" spans="1:4" ht="17.25" customHeight="1">
      <c r="A17" s="179" t="s">
        <v>153</v>
      </c>
      <c r="B17" s="178"/>
      <c r="C17" s="174" t="s">
        <v>158</v>
      </c>
      <c r="D17" s="156"/>
    </row>
    <row r="18" spans="1:4" ht="17.25" customHeight="1">
      <c r="A18" s="179" t="s">
        <v>155</v>
      </c>
      <c r="B18" s="178"/>
      <c r="C18" s="174" t="s">
        <v>159</v>
      </c>
      <c r="D18" s="156"/>
    </row>
    <row r="19" spans="1:4" ht="17.25" customHeight="1">
      <c r="A19" s="180"/>
      <c r="B19" s="178"/>
      <c r="C19" s="174" t="s">
        <v>160</v>
      </c>
      <c r="D19" s="156"/>
    </row>
    <row r="20" spans="1:4" ht="17.25" customHeight="1">
      <c r="A20" s="180"/>
      <c r="B20" s="178"/>
      <c r="C20" s="174" t="s">
        <v>161</v>
      </c>
      <c r="D20" s="156"/>
    </row>
    <row r="21" spans="1:4" ht="17.25" customHeight="1">
      <c r="A21" s="180"/>
      <c r="B21" s="178"/>
      <c r="C21" s="174" t="s">
        <v>162</v>
      </c>
      <c r="D21" s="156"/>
    </row>
    <row r="22" spans="1:4" ht="17.25" customHeight="1">
      <c r="A22" s="180"/>
      <c r="B22" s="178"/>
      <c r="C22" s="174" t="s">
        <v>163</v>
      </c>
      <c r="D22" s="156"/>
    </row>
    <row r="23" spans="1:4" ht="17.25" customHeight="1">
      <c r="A23" s="180"/>
      <c r="B23" s="178"/>
      <c r="C23" s="174" t="s">
        <v>164</v>
      </c>
      <c r="D23" s="156"/>
    </row>
    <row r="24" spans="1:4" ht="17.25" customHeight="1">
      <c r="A24" s="180"/>
      <c r="B24" s="178"/>
      <c r="C24" s="174" t="s">
        <v>165</v>
      </c>
      <c r="D24" s="156"/>
    </row>
    <row r="25" spans="1:4" ht="17.25" customHeight="1">
      <c r="A25" s="180"/>
      <c r="B25" s="178"/>
      <c r="C25" s="174" t="s">
        <v>166</v>
      </c>
      <c r="D25" s="156">
        <v>28.28</v>
      </c>
    </row>
    <row r="26" spans="1:4" ht="17.25" customHeight="1">
      <c r="A26" s="180"/>
      <c r="B26" s="178"/>
      <c r="C26" s="174" t="s">
        <v>167</v>
      </c>
      <c r="D26" s="156"/>
    </row>
    <row r="27" spans="1:4" ht="17.25" customHeight="1">
      <c r="A27" s="180"/>
      <c r="B27" s="178"/>
      <c r="C27" s="174" t="s">
        <v>168</v>
      </c>
      <c r="D27" s="156"/>
    </row>
    <row r="28" spans="1:4" ht="17.25" customHeight="1">
      <c r="A28" s="180"/>
      <c r="B28" s="178"/>
      <c r="C28" s="174" t="s">
        <v>169</v>
      </c>
      <c r="D28" s="156"/>
    </row>
    <row r="29" spans="1:4" ht="17.25" customHeight="1">
      <c r="A29" s="180"/>
      <c r="B29" s="178"/>
      <c r="C29" s="174" t="s">
        <v>170</v>
      </c>
      <c r="D29" s="156"/>
    </row>
    <row r="30" spans="1:4" ht="17.25" customHeight="1">
      <c r="A30" s="180"/>
      <c r="B30" s="181">
        <f>SUM(B7:B15)</f>
        <v>11506.59</v>
      </c>
      <c r="C30" s="174" t="s">
        <v>171</v>
      </c>
      <c r="D30" s="182">
        <f>SUM(D7:D29)</f>
        <v>11506.59</v>
      </c>
    </row>
    <row r="31" spans="1:4" ht="14.25" customHeight="1">
      <c r="A31" s="183"/>
      <c r="B31" s="184">
        <v>0</v>
      </c>
      <c r="C31" s="179" t="s">
        <v>172</v>
      </c>
      <c r="D31" s="185">
        <v>0</v>
      </c>
    </row>
    <row r="32" spans="1:4" ht="17.25" customHeight="1">
      <c r="A32" s="186" t="s">
        <v>173</v>
      </c>
      <c r="B32" s="181">
        <f>B30+B31</f>
        <v>11506.59</v>
      </c>
      <c r="C32" s="183" t="s">
        <v>45</v>
      </c>
      <c r="D32" s="187">
        <f>D31+D30</f>
        <v>11506.59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A4" sqref="A4:B4"/>
    </sheetView>
  </sheetViews>
  <sheetFormatPr defaultColWidth="9.140625" defaultRowHeight="14.25" customHeight="1"/>
  <cols>
    <col min="1" max="1" width="20.140625" style="95" customWidth="1"/>
    <col min="2" max="2" width="44.00390625" style="95" customWidth="1"/>
    <col min="3" max="3" width="24.28125" style="29" customWidth="1"/>
    <col min="4" max="4" width="16.57421875" style="29" customWidth="1"/>
    <col min="5" max="7" width="24.28125" style="29" customWidth="1"/>
    <col min="8" max="8" width="9.140625" style="29" customWidth="1"/>
    <col min="9" max="16384" width="9.140625" style="29" customWidth="1"/>
  </cols>
  <sheetData>
    <row r="1" spans="4:7" ht="12" customHeight="1">
      <c r="D1" s="158"/>
      <c r="F1" s="31"/>
      <c r="G1" s="31"/>
    </row>
    <row r="2" spans="1:7" ht="39" customHeight="1">
      <c r="A2" s="159" t="s">
        <v>174</v>
      </c>
      <c r="B2" s="159"/>
      <c r="C2" s="159"/>
      <c r="D2" s="159"/>
      <c r="E2" s="159"/>
      <c r="F2" s="159"/>
      <c r="G2" s="159"/>
    </row>
    <row r="3" spans="1:7" s="93" customFormat="1" ht="24" customHeight="1">
      <c r="A3" s="101" t="s">
        <v>1</v>
      </c>
      <c r="B3" s="133"/>
      <c r="F3" s="103"/>
      <c r="G3" s="103" t="s">
        <v>2</v>
      </c>
    </row>
    <row r="4" spans="1:7" ht="20.25" customHeight="1">
      <c r="A4" s="160" t="s">
        <v>175</v>
      </c>
      <c r="B4" s="161"/>
      <c r="C4" s="38" t="s">
        <v>50</v>
      </c>
      <c r="D4" s="39" t="s">
        <v>69</v>
      </c>
      <c r="E4" s="40"/>
      <c r="F4" s="105"/>
      <c r="G4" s="162" t="s">
        <v>70</v>
      </c>
    </row>
    <row r="5" spans="1:7" ht="20.25" customHeight="1">
      <c r="A5" s="107" t="s">
        <v>67</v>
      </c>
      <c r="B5" s="107" t="s">
        <v>68</v>
      </c>
      <c r="C5" s="41"/>
      <c r="D5" s="45" t="s">
        <v>52</v>
      </c>
      <c r="E5" s="45" t="s">
        <v>176</v>
      </c>
      <c r="F5" s="45" t="s">
        <v>177</v>
      </c>
      <c r="G5" s="84"/>
    </row>
    <row r="6" spans="1:7" ht="13.5" customHeight="1">
      <c r="A6" s="107" t="s">
        <v>178</v>
      </c>
      <c r="B6" s="107" t="s">
        <v>179</v>
      </c>
      <c r="C6" s="107" t="s">
        <v>180</v>
      </c>
      <c r="D6" s="45"/>
      <c r="E6" s="107" t="s">
        <v>181</v>
      </c>
      <c r="F6" s="163" t="s">
        <v>182</v>
      </c>
      <c r="G6" s="107" t="s">
        <v>183</v>
      </c>
    </row>
    <row r="7" spans="1:7" ht="24" customHeight="1">
      <c r="A7" s="22" t="s">
        <v>77</v>
      </c>
      <c r="B7" s="22" t="s">
        <v>78</v>
      </c>
      <c r="C7" s="164">
        <f>D7+G7</f>
        <v>11210</v>
      </c>
      <c r="D7" s="164">
        <f>E7+F7</f>
        <v>274.17</v>
      </c>
      <c r="E7" s="165">
        <v>229.99</v>
      </c>
      <c r="F7" s="129">
        <v>44.18</v>
      </c>
      <c r="G7" s="166">
        <v>10935.83</v>
      </c>
    </row>
    <row r="8" spans="1:7" ht="24" customHeight="1">
      <c r="A8" s="22" t="s">
        <v>79</v>
      </c>
      <c r="B8" s="22" t="s">
        <v>80</v>
      </c>
      <c r="C8" s="164">
        <f aca="true" t="shared" si="0" ref="C8:C37">D8+G8</f>
        <v>1047.57</v>
      </c>
      <c r="D8" s="164">
        <f aca="true" t="shared" si="1" ref="D8:D37">E8+F8</f>
        <v>274.17</v>
      </c>
      <c r="E8" s="167">
        <v>229.99</v>
      </c>
      <c r="F8" s="130">
        <v>44.18</v>
      </c>
      <c r="G8" s="168">
        <v>773.4</v>
      </c>
    </row>
    <row r="9" spans="1:7" ht="24" customHeight="1">
      <c r="A9" s="22" t="s">
        <v>81</v>
      </c>
      <c r="B9" s="22" t="s">
        <v>82</v>
      </c>
      <c r="C9" s="164">
        <f t="shared" si="0"/>
        <v>289.17</v>
      </c>
      <c r="D9" s="164">
        <f t="shared" si="1"/>
        <v>274.17</v>
      </c>
      <c r="E9" s="71">
        <v>229.99</v>
      </c>
      <c r="F9" s="71">
        <v>44.18</v>
      </c>
      <c r="G9" s="169">
        <v>15</v>
      </c>
    </row>
    <row r="10" spans="1:7" ht="24" customHeight="1">
      <c r="A10" s="22" t="s">
        <v>83</v>
      </c>
      <c r="B10" s="22" t="s">
        <v>84</v>
      </c>
      <c r="C10" s="164">
        <f t="shared" si="0"/>
        <v>758.4</v>
      </c>
      <c r="D10" s="164"/>
      <c r="E10" s="71"/>
      <c r="F10" s="71"/>
      <c r="G10" s="169">
        <v>758.4</v>
      </c>
    </row>
    <row r="11" spans="1:7" ht="24" customHeight="1">
      <c r="A11" s="22" t="s">
        <v>85</v>
      </c>
      <c r="B11" s="22" t="s">
        <v>86</v>
      </c>
      <c r="C11" s="164">
        <f t="shared" si="0"/>
        <v>9800.2</v>
      </c>
      <c r="D11" s="164"/>
      <c r="E11" s="71"/>
      <c r="F11" s="71"/>
      <c r="G11" s="169">
        <v>9800.2</v>
      </c>
    </row>
    <row r="12" spans="1:7" ht="24" customHeight="1">
      <c r="A12" s="22" t="s">
        <v>87</v>
      </c>
      <c r="B12" s="22" t="s">
        <v>88</v>
      </c>
      <c r="C12" s="164">
        <f t="shared" si="0"/>
        <v>120</v>
      </c>
      <c r="D12" s="164"/>
      <c r="E12" s="71"/>
      <c r="F12" s="71"/>
      <c r="G12" s="169">
        <v>120</v>
      </c>
    </row>
    <row r="13" spans="1:7" ht="24" customHeight="1">
      <c r="A13" s="22" t="s">
        <v>89</v>
      </c>
      <c r="B13" s="22" t="s">
        <v>90</v>
      </c>
      <c r="C13" s="164">
        <f t="shared" si="0"/>
        <v>5592.55</v>
      </c>
      <c r="D13" s="164"/>
      <c r="E13" s="71"/>
      <c r="F13" s="71"/>
      <c r="G13" s="169">
        <v>5592.55</v>
      </c>
    </row>
    <row r="14" spans="1:7" ht="24" customHeight="1">
      <c r="A14" s="22" t="s">
        <v>91</v>
      </c>
      <c r="B14" s="22" t="s">
        <v>92</v>
      </c>
      <c r="C14" s="164">
        <f t="shared" si="0"/>
        <v>3990.45</v>
      </c>
      <c r="D14" s="164"/>
      <c r="E14" s="71"/>
      <c r="F14" s="71"/>
      <c r="G14" s="169">
        <v>3990.45</v>
      </c>
    </row>
    <row r="15" spans="1:7" ht="24" customHeight="1">
      <c r="A15" s="22" t="s">
        <v>93</v>
      </c>
      <c r="B15" s="22" t="s">
        <v>94</v>
      </c>
      <c r="C15" s="164">
        <f t="shared" si="0"/>
        <v>97.2</v>
      </c>
      <c r="D15" s="164"/>
      <c r="E15" s="71"/>
      <c r="F15" s="71"/>
      <c r="G15" s="169">
        <v>97.2</v>
      </c>
    </row>
    <row r="16" spans="1:7" ht="24" customHeight="1">
      <c r="A16" s="22" t="s">
        <v>95</v>
      </c>
      <c r="B16" s="22" t="s">
        <v>96</v>
      </c>
      <c r="C16" s="164">
        <f t="shared" si="0"/>
        <v>362.23</v>
      </c>
      <c r="D16" s="164"/>
      <c r="E16" s="71"/>
      <c r="F16" s="71"/>
      <c r="G16" s="169">
        <v>362.23</v>
      </c>
    </row>
    <row r="17" spans="1:7" ht="24" customHeight="1">
      <c r="A17" s="22" t="s">
        <v>97</v>
      </c>
      <c r="B17" s="22" t="s">
        <v>98</v>
      </c>
      <c r="C17" s="164">
        <f t="shared" si="0"/>
        <v>362.23</v>
      </c>
      <c r="D17" s="164"/>
      <c r="E17" s="71"/>
      <c r="F17" s="71"/>
      <c r="G17" s="169">
        <v>362.23</v>
      </c>
    </row>
    <row r="18" spans="1:7" ht="24" customHeight="1">
      <c r="A18" s="22" t="s">
        <v>99</v>
      </c>
      <c r="B18" s="22" t="s">
        <v>100</v>
      </c>
      <c r="C18" s="164">
        <f t="shared" si="0"/>
        <v>84.15</v>
      </c>
      <c r="D18" s="164">
        <f t="shared" si="1"/>
        <v>51.15</v>
      </c>
      <c r="E18" s="71">
        <v>48.17</v>
      </c>
      <c r="F18" s="71">
        <v>2.98</v>
      </c>
      <c r="G18" s="169">
        <v>33</v>
      </c>
    </row>
    <row r="19" spans="1:7" ht="24" customHeight="1">
      <c r="A19" s="22" t="s">
        <v>101</v>
      </c>
      <c r="B19" s="22" t="s">
        <v>102</v>
      </c>
      <c r="C19" s="164">
        <f t="shared" si="0"/>
        <v>84.15</v>
      </c>
      <c r="D19" s="164">
        <f t="shared" si="1"/>
        <v>51.15</v>
      </c>
      <c r="E19" s="71">
        <v>48.17</v>
      </c>
      <c r="F19" s="71">
        <v>2.98</v>
      </c>
      <c r="G19" s="169">
        <v>33</v>
      </c>
    </row>
    <row r="20" spans="1:7" ht="24" customHeight="1">
      <c r="A20" s="22" t="s">
        <v>103</v>
      </c>
      <c r="B20" s="22" t="s">
        <v>104</v>
      </c>
      <c r="C20" s="164">
        <f t="shared" si="0"/>
        <v>84.15</v>
      </c>
      <c r="D20" s="164">
        <f t="shared" si="1"/>
        <v>51.15</v>
      </c>
      <c r="E20" s="71">
        <v>48.17</v>
      </c>
      <c r="F20" s="71">
        <v>2.98</v>
      </c>
      <c r="G20" s="169">
        <v>33</v>
      </c>
    </row>
    <row r="21" spans="1:7" ht="24" customHeight="1">
      <c r="A21" s="22" t="s">
        <v>105</v>
      </c>
      <c r="B21" s="22" t="s">
        <v>106</v>
      </c>
      <c r="C21" s="164">
        <f t="shared" si="0"/>
        <v>139.33</v>
      </c>
      <c r="D21" s="164">
        <f t="shared" si="1"/>
        <v>139.33</v>
      </c>
      <c r="E21" s="71">
        <v>139.33</v>
      </c>
      <c r="F21" s="71"/>
      <c r="G21" s="169"/>
    </row>
    <row r="22" spans="1:7" ht="24" customHeight="1">
      <c r="A22" s="22" t="s">
        <v>107</v>
      </c>
      <c r="B22" s="22" t="s">
        <v>108</v>
      </c>
      <c r="C22" s="164">
        <f t="shared" si="0"/>
        <v>137.7</v>
      </c>
      <c r="D22" s="164">
        <f t="shared" si="1"/>
        <v>137.7</v>
      </c>
      <c r="E22" s="71">
        <v>137.7</v>
      </c>
      <c r="F22" s="71"/>
      <c r="G22" s="169"/>
    </row>
    <row r="23" spans="1:7" ht="24" customHeight="1">
      <c r="A23" s="22" t="s">
        <v>109</v>
      </c>
      <c r="B23" s="22" t="s">
        <v>110</v>
      </c>
      <c r="C23" s="164">
        <f t="shared" si="0"/>
        <v>71.34</v>
      </c>
      <c r="D23" s="164">
        <f t="shared" si="1"/>
        <v>71.34</v>
      </c>
      <c r="E23" s="71">
        <v>71.34</v>
      </c>
      <c r="F23" s="71"/>
      <c r="G23" s="169"/>
    </row>
    <row r="24" spans="1:7" ht="24" customHeight="1">
      <c r="A24" s="22" t="s">
        <v>111</v>
      </c>
      <c r="B24" s="22" t="s">
        <v>112</v>
      </c>
      <c r="C24" s="164">
        <f t="shared" si="0"/>
        <v>27.22</v>
      </c>
      <c r="D24" s="164">
        <f t="shared" si="1"/>
        <v>27.22</v>
      </c>
      <c r="E24" s="71">
        <v>27.22</v>
      </c>
      <c r="F24" s="71"/>
      <c r="G24" s="169"/>
    </row>
    <row r="25" spans="1:7" ht="24" customHeight="1">
      <c r="A25" s="22" t="s">
        <v>113</v>
      </c>
      <c r="B25" s="22" t="s">
        <v>114</v>
      </c>
      <c r="C25" s="164">
        <f t="shared" si="0"/>
        <v>39.15</v>
      </c>
      <c r="D25" s="164">
        <f t="shared" si="1"/>
        <v>39.15</v>
      </c>
      <c r="E25" s="71">
        <v>39.15</v>
      </c>
      <c r="F25" s="71"/>
      <c r="G25" s="169"/>
    </row>
    <row r="26" spans="1:7" ht="24" customHeight="1">
      <c r="A26" s="22" t="s">
        <v>115</v>
      </c>
      <c r="B26" s="22" t="s">
        <v>116</v>
      </c>
      <c r="C26" s="164">
        <f t="shared" si="0"/>
        <v>1.64</v>
      </c>
      <c r="D26" s="164">
        <f t="shared" si="1"/>
        <v>1.64</v>
      </c>
      <c r="E26" s="71">
        <v>1.64</v>
      </c>
      <c r="F26" s="71"/>
      <c r="G26" s="169"/>
    </row>
    <row r="27" spans="1:7" ht="24" customHeight="1">
      <c r="A27" s="22" t="s">
        <v>117</v>
      </c>
      <c r="B27" s="22" t="s">
        <v>118</v>
      </c>
      <c r="C27" s="164">
        <f t="shared" si="0"/>
        <v>1.64</v>
      </c>
      <c r="D27" s="164">
        <f t="shared" si="1"/>
        <v>1.64</v>
      </c>
      <c r="E27" s="71">
        <v>1.64</v>
      </c>
      <c r="F27" s="71"/>
      <c r="G27" s="169"/>
    </row>
    <row r="28" spans="1:7" ht="24" customHeight="1">
      <c r="A28" s="22" t="s">
        <v>119</v>
      </c>
      <c r="B28" s="22" t="s">
        <v>120</v>
      </c>
      <c r="C28" s="164">
        <f t="shared" si="0"/>
        <v>44.82</v>
      </c>
      <c r="D28" s="164">
        <f t="shared" si="1"/>
        <v>44.82</v>
      </c>
      <c r="E28" s="71">
        <v>44.82</v>
      </c>
      <c r="F28" s="71"/>
      <c r="G28" s="169"/>
    </row>
    <row r="29" spans="1:7" ht="24" customHeight="1">
      <c r="A29" s="22" t="s">
        <v>121</v>
      </c>
      <c r="B29" s="22" t="s">
        <v>122</v>
      </c>
      <c r="C29" s="164">
        <f t="shared" si="0"/>
        <v>44.82</v>
      </c>
      <c r="D29" s="164">
        <f t="shared" si="1"/>
        <v>44.82</v>
      </c>
      <c r="E29" s="71">
        <v>44.82</v>
      </c>
      <c r="F29" s="71"/>
      <c r="G29" s="169"/>
    </row>
    <row r="30" spans="1:7" ht="24" customHeight="1">
      <c r="A30" s="22" t="s">
        <v>123</v>
      </c>
      <c r="B30" s="22" t="s">
        <v>124</v>
      </c>
      <c r="C30" s="164">
        <f t="shared" si="0"/>
        <v>21.61</v>
      </c>
      <c r="D30" s="164">
        <f t="shared" si="1"/>
        <v>21.61</v>
      </c>
      <c r="E30" s="71">
        <v>21.61</v>
      </c>
      <c r="F30" s="71"/>
      <c r="G30" s="169"/>
    </row>
    <row r="31" spans="1:7" ht="24" customHeight="1">
      <c r="A31" s="22" t="s">
        <v>125</v>
      </c>
      <c r="B31" s="22" t="s">
        <v>126</v>
      </c>
      <c r="C31" s="164">
        <f t="shared" si="0"/>
        <v>5.3</v>
      </c>
      <c r="D31" s="164">
        <f t="shared" si="1"/>
        <v>5.3</v>
      </c>
      <c r="E31" s="71">
        <v>5.3</v>
      </c>
      <c r="F31" s="71"/>
      <c r="G31" s="169"/>
    </row>
    <row r="32" spans="1:7" ht="24" customHeight="1">
      <c r="A32" s="22" t="s">
        <v>127</v>
      </c>
      <c r="B32" s="22" t="s">
        <v>128</v>
      </c>
      <c r="C32" s="164">
        <f t="shared" si="0"/>
        <v>16.11</v>
      </c>
      <c r="D32" s="164">
        <f t="shared" si="1"/>
        <v>16.11</v>
      </c>
      <c r="E32" s="71">
        <v>16.11</v>
      </c>
      <c r="F32" s="71"/>
      <c r="G32" s="169"/>
    </row>
    <row r="33" spans="1:7" ht="24" customHeight="1">
      <c r="A33" s="22" t="s">
        <v>129</v>
      </c>
      <c r="B33" s="22" t="s">
        <v>130</v>
      </c>
      <c r="C33" s="164">
        <f t="shared" si="0"/>
        <v>1.8</v>
      </c>
      <c r="D33" s="164">
        <f t="shared" si="1"/>
        <v>1.8</v>
      </c>
      <c r="E33" s="71">
        <v>1.8</v>
      </c>
      <c r="F33" s="71"/>
      <c r="G33" s="169"/>
    </row>
    <row r="34" spans="1:7" ht="24" customHeight="1">
      <c r="A34" s="22" t="s">
        <v>131</v>
      </c>
      <c r="B34" s="22" t="s">
        <v>132</v>
      </c>
      <c r="C34" s="164">
        <f t="shared" si="0"/>
        <v>28.28</v>
      </c>
      <c r="D34" s="164">
        <f t="shared" si="1"/>
        <v>28.28</v>
      </c>
      <c r="E34" s="71">
        <v>28.28</v>
      </c>
      <c r="F34" s="71"/>
      <c r="G34" s="169"/>
    </row>
    <row r="35" spans="1:7" ht="24" customHeight="1">
      <c r="A35" s="22" t="s">
        <v>133</v>
      </c>
      <c r="B35" s="22" t="s">
        <v>134</v>
      </c>
      <c r="C35" s="164">
        <f t="shared" si="0"/>
        <v>28.28</v>
      </c>
      <c r="D35" s="164">
        <f t="shared" si="1"/>
        <v>28.28</v>
      </c>
      <c r="E35" s="71">
        <v>28.28</v>
      </c>
      <c r="F35" s="71"/>
      <c r="G35" s="169"/>
    </row>
    <row r="36" spans="1:7" ht="24" customHeight="1">
      <c r="A36" s="22" t="s">
        <v>135</v>
      </c>
      <c r="B36" s="22" t="s">
        <v>136</v>
      </c>
      <c r="C36" s="164">
        <f t="shared" si="0"/>
        <v>28.28</v>
      </c>
      <c r="D36" s="164">
        <f t="shared" si="1"/>
        <v>28.28</v>
      </c>
      <c r="E36" s="71">
        <v>28.28</v>
      </c>
      <c r="F36" s="71"/>
      <c r="G36" s="169"/>
    </row>
    <row r="37" spans="1:7" ht="25.5" customHeight="1">
      <c r="A37" s="110" t="s">
        <v>184</v>
      </c>
      <c r="B37" s="111" t="s">
        <v>184</v>
      </c>
      <c r="C37" s="164">
        <f t="shared" si="0"/>
        <v>11506.59</v>
      </c>
      <c r="D37" s="164">
        <f t="shared" si="1"/>
        <v>537.76</v>
      </c>
      <c r="E37" s="71">
        <v>490.6</v>
      </c>
      <c r="F37" s="71">
        <v>47.16</v>
      </c>
      <c r="G37" s="169">
        <f>G7+G18</f>
        <v>10968.83</v>
      </c>
    </row>
  </sheetData>
  <sheetProtection/>
  <mergeCells count="7">
    <mergeCell ref="A2:G2"/>
    <mergeCell ref="A3:E3"/>
    <mergeCell ref="A4:B4"/>
    <mergeCell ref="D4:F4"/>
    <mergeCell ref="A37:B37"/>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7" sqref="D7"/>
    </sheetView>
  </sheetViews>
  <sheetFormatPr defaultColWidth="9.140625" defaultRowHeight="12.75"/>
  <cols>
    <col min="1" max="2" width="27.421875" style="145" customWidth="1"/>
    <col min="3" max="3" width="17.28125" style="146" customWidth="1"/>
    <col min="4" max="5" width="26.28125" style="147" customWidth="1"/>
    <col min="6" max="6" width="18.7109375" style="147" customWidth="1"/>
    <col min="7" max="7" width="9.140625" style="29" customWidth="1"/>
    <col min="8" max="16384" width="9.140625" style="29" customWidth="1"/>
  </cols>
  <sheetData>
    <row r="1" spans="1:6" ht="12" customHeight="1">
      <c r="A1" s="148"/>
      <c r="B1" s="148"/>
      <c r="C1" s="37"/>
      <c r="D1" s="29"/>
      <c r="E1" s="29"/>
      <c r="F1" s="149"/>
    </row>
    <row r="2" spans="1:6" ht="36" customHeight="1">
      <c r="A2" s="150" t="s">
        <v>185</v>
      </c>
      <c r="B2" s="150"/>
      <c r="C2" s="150"/>
      <c r="D2" s="150"/>
      <c r="E2" s="150"/>
      <c r="F2" s="150"/>
    </row>
    <row r="3" spans="1:6" s="93" customFormat="1" ht="24" customHeight="1">
      <c r="A3" s="101" t="s">
        <v>1</v>
      </c>
      <c r="B3" s="151"/>
      <c r="C3" s="77"/>
      <c r="F3" s="152" t="s">
        <v>186</v>
      </c>
    </row>
    <row r="4" spans="1:6" s="144" customFormat="1" ht="19.5" customHeight="1">
      <c r="A4" s="153" t="s">
        <v>187</v>
      </c>
      <c r="B4" s="38" t="s">
        <v>188</v>
      </c>
      <c r="C4" s="39" t="s">
        <v>189</v>
      </c>
      <c r="D4" s="40"/>
      <c r="E4" s="105"/>
      <c r="F4" s="38" t="s">
        <v>190</v>
      </c>
    </row>
    <row r="5" spans="1:6" s="144" customFormat="1" ht="19.5" customHeight="1">
      <c r="A5" s="61"/>
      <c r="B5" s="41"/>
      <c r="C5" s="45" t="s">
        <v>52</v>
      </c>
      <c r="D5" s="45" t="s">
        <v>191</v>
      </c>
      <c r="E5" s="45" t="s">
        <v>192</v>
      </c>
      <c r="F5" s="41"/>
    </row>
    <row r="6" spans="1:6" s="144" customFormat="1" ht="18.75" customHeight="1">
      <c r="A6" s="154">
        <v>1</v>
      </c>
      <c r="B6" s="154">
        <v>2</v>
      </c>
      <c r="C6" s="155">
        <v>3</v>
      </c>
      <c r="D6" s="154">
        <v>4</v>
      </c>
      <c r="E6" s="154">
        <v>5</v>
      </c>
      <c r="F6" s="154">
        <v>6</v>
      </c>
    </row>
    <row r="7" spans="1:6" ht="18.75" customHeight="1">
      <c r="A7" s="156">
        <v>20</v>
      </c>
      <c r="B7" s="156">
        <v>0</v>
      </c>
      <c r="C7" s="157">
        <v>12</v>
      </c>
      <c r="D7" s="156">
        <v>0</v>
      </c>
      <c r="E7" s="156">
        <v>12</v>
      </c>
      <c r="F7" s="156">
        <v>8</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37">
      <selection activeCell="H35" sqref="H35"/>
    </sheetView>
  </sheetViews>
  <sheetFormatPr defaultColWidth="9.140625" defaultRowHeight="14.25" customHeight="1"/>
  <cols>
    <col min="1" max="1" width="24.7109375" style="95" customWidth="1"/>
    <col min="2" max="2" width="20.8515625" style="95" customWidth="1"/>
    <col min="3" max="3" width="14.8515625" style="95" customWidth="1"/>
    <col min="4" max="5" width="15.140625" style="95" bestFit="1" customWidth="1"/>
    <col min="6" max="7" width="14.28125" style="95" customWidth="1"/>
    <col min="8" max="9" width="12.140625" style="37" customWidth="1"/>
    <col min="10" max="10" width="14.57421875" style="37" customWidth="1"/>
    <col min="11" max="21" width="12.140625" style="37" customWidth="1"/>
    <col min="22" max="22" width="9.140625" style="29" customWidth="1"/>
    <col min="23" max="16384" width="9.140625" style="29" customWidth="1"/>
  </cols>
  <sheetData>
    <row r="1" ht="12" customHeight="1">
      <c r="U1" s="142"/>
    </row>
    <row r="2" spans="1:21" ht="39" customHeight="1">
      <c r="A2" s="132" t="s">
        <v>193</v>
      </c>
      <c r="B2" s="132"/>
      <c r="C2" s="132"/>
      <c r="D2" s="132"/>
      <c r="E2" s="132"/>
      <c r="F2" s="132"/>
      <c r="G2" s="132"/>
      <c r="H2" s="132"/>
      <c r="I2" s="132"/>
      <c r="J2" s="132"/>
      <c r="K2" s="132"/>
      <c r="L2" s="132"/>
      <c r="M2" s="132"/>
      <c r="N2" s="132"/>
      <c r="O2" s="132"/>
      <c r="P2" s="132"/>
      <c r="Q2" s="132"/>
      <c r="R2" s="132"/>
      <c r="S2" s="132"/>
      <c r="T2" s="132"/>
      <c r="U2" s="132"/>
    </row>
    <row r="3" spans="1:21" s="93" customFormat="1" ht="24" customHeight="1">
      <c r="A3" s="101" t="s">
        <v>1</v>
      </c>
      <c r="B3" s="133"/>
      <c r="C3" s="133"/>
      <c r="D3" s="133"/>
      <c r="E3" s="133"/>
      <c r="F3" s="133"/>
      <c r="G3" s="133"/>
      <c r="O3" s="77"/>
      <c r="P3" s="77"/>
      <c r="Q3" s="77"/>
      <c r="R3" s="77"/>
      <c r="S3" s="77"/>
      <c r="T3" s="77"/>
      <c r="U3" s="143" t="s">
        <v>2</v>
      </c>
    </row>
    <row r="4" spans="1:21" ht="13.5">
      <c r="A4" s="134" t="s">
        <v>194</v>
      </c>
      <c r="B4" s="134" t="s">
        <v>195</v>
      </c>
      <c r="C4" s="134" t="s">
        <v>196</v>
      </c>
      <c r="D4" s="134" t="s">
        <v>197</v>
      </c>
      <c r="E4" s="134" t="s">
        <v>198</v>
      </c>
      <c r="F4" s="134" t="s">
        <v>199</v>
      </c>
      <c r="G4" s="134" t="s">
        <v>200</v>
      </c>
      <c r="H4" s="55" t="s">
        <v>201</v>
      </c>
      <c r="I4" s="55"/>
      <c r="J4" s="55"/>
      <c r="K4" s="55"/>
      <c r="L4" s="55"/>
      <c r="M4" s="55"/>
      <c r="N4" s="55"/>
      <c r="O4" s="55"/>
      <c r="P4" s="55"/>
      <c r="Q4" s="55"/>
      <c r="R4" s="55"/>
      <c r="S4" s="55"/>
      <c r="T4" s="55"/>
      <c r="U4" s="55"/>
    </row>
    <row r="5" spans="1:21" ht="13.5">
      <c r="A5" s="134"/>
      <c r="B5" s="134"/>
      <c r="C5" s="134"/>
      <c r="D5" s="134"/>
      <c r="E5" s="134"/>
      <c r="F5" s="134"/>
      <c r="G5" s="134"/>
      <c r="H5" s="55" t="s">
        <v>202</v>
      </c>
      <c r="I5" s="55" t="s">
        <v>203</v>
      </c>
      <c r="J5" s="55"/>
      <c r="K5" s="55"/>
      <c r="L5" s="55"/>
      <c r="M5" s="55"/>
      <c r="N5" s="55"/>
      <c r="O5" s="55" t="s">
        <v>56</v>
      </c>
      <c r="P5" s="55" t="s">
        <v>62</v>
      </c>
      <c r="Q5" s="55"/>
      <c r="R5" s="55"/>
      <c r="S5" s="55"/>
      <c r="T5" s="55"/>
      <c r="U5" s="55"/>
    </row>
    <row r="6" spans="1:21" ht="13.5">
      <c r="A6" s="134"/>
      <c r="B6" s="134"/>
      <c r="C6" s="134"/>
      <c r="D6" s="134"/>
      <c r="E6" s="134"/>
      <c r="F6" s="134"/>
      <c r="G6" s="134"/>
      <c r="H6" s="55"/>
      <c r="I6" s="55" t="s">
        <v>204</v>
      </c>
      <c r="J6" s="55"/>
      <c r="K6" s="55" t="s">
        <v>205</v>
      </c>
      <c r="L6" s="55" t="s">
        <v>206</v>
      </c>
      <c r="M6" s="55" t="s">
        <v>207</v>
      </c>
      <c r="N6" s="55" t="s">
        <v>208</v>
      </c>
      <c r="O6" s="55"/>
      <c r="P6" s="55" t="s">
        <v>52</v>
      </c>
      <c r="Q6" s="55" t="s">
        <v>57</v>
      </c>
      <c r="R6" s="55" t="s">
        <v>58</v>
      </c>
      <c r="S6" s="55" t="s">
        <v>59</v>
      </c>
      <c r="T6" s="55" t="s">
        <v>60</v>
      </c>
      <c r="U6" s="55" t="s">
        <v>61</v>
      </c>
    </row>
    <row r="7" spans="1:21" ht="27">
      <c r="A7" s="134"/>
      <c r="B7" s="134"/>
      <c r="C7" s="134"/>
      <c r="D7" s="134"/>
      <c r="E7" s="134"/>
      <c r="F7" s="134"/>
      <c r="G7" s="134"/>
      <c r="H7" s="55"/>
      <c r="I7" s="55" t="s">
        <v>52</v>
      </c>
      <c r="J7" s="55" t="s">
        <v>209</v>
      </c>
      <c r="K7" s="55"/>
      <c r="L7" s="55"/>
      <c r="M7" s="55"/>
      <c r="N7" s="55"/>
      <c r="O7" s="55"/>
      <c r="P7" s="55"/>
      <c r="Q7" s="55"/>
      <c r="R7" s="55"/>
      <c r="S7" s="55"/>
      <c r="T7" s="55"/>
      <c r="U7" s="55"/>
    </row>
    <row r="8" spans="1:21" ht="13.5" customHeight="1">
      <c r="A8" s="135" t="s">
        <v>178</v>
      </c>
      <c r="B8" s="135" t="s">
        <v>179</v>
      </c>
      <c r="C8" s="135" t="s">
        <v>180</v>
      </c>
      <c r="D8" s="135" t="s">
        <v>181</v>
      </c>
      <c r="E8" s="135" t="s">
        <v>182</v>
      </c>
      <c r="F8" s="135" t="s">
        <v>183</v>
      </c>
      <c r="G8" s="135" t="s">
        <v>210</v>
      </c>
      <c r="H8" s="136" t="s">
        <v>211</v>
      </c>
      <c r="I8" s="136" t="s">
        <v>212</v>
      </c>
      <c r="J8" s="136" t="s">
        <v>213</v>
      </c>
      <c r="K8" s="136" t="s">
        <v>214</v>
      </c>
      <c r="L8" s="136" t="s">
        <v>215</v>
      </c>
      <c r="M8" s="136" t="s">
        <v>216</v>
      </c>
      <c r="N8" s="136" t="s">
        <v>217</v>
      </c>
      <c r="O8" s="136" t="s">
        <v>218</v>
      </c>
      <c r="P8" s="136" t="s">
        <v>219</v>
      </c>
      <c r="Q8" s="136" t="s">
        <v>220</v>
      </c>
      <c r="R8" s="136" t="s">
        <v>221</v>
      </c>
      <c r="S8" s="136" t="s">
        <v>222</v>
      </c>
      <c r="T8" s="136" t="s">
        <v>223</v>
      </c>
      <c r="U8" s="136" t="s">
        <v>224</v>
      </c>
    </row>
    <row r="9" spans="1:22" ht="12.75">
      <c r="A9" s="116" t="s">
        <v>64</v>
      </c>
      <c r="B9" s="116" t="s">
        <v>225</v>
      </c>
      <c r="C9" s="116" t="s">
        <v>226</v>
      </c>
      <c r="D9" s="116" t="s">
        <v>81</v>
      </c>
      <c r="E9" s="116" t="s">
        <v>227</v>
      </c>
      <c r="F9" s="116" t="s">
        <v>228</v>
      </c>
      <c r="G9" s="137" t="s">
        <v>229</v>
      </c>
      <c r="H9" s="138">
        <f>I9</f>
        <v>88.32</v>
      </c>
      <c r="I9" s="138">
        <f>M9</f>
        <v>88.32</v>
      </c>
      <c r="J9" s="138"/>
      <c r="K9" s="138"/>
      <c r="L9" s="138"/>
      <c r="M9" s="138">
        <v>88.32</v>
      </c>
      <c r="N9" s="138"/>
      <c r="O9" s="138"/>
      <c r="P9" s="138"/>
      <c r="Q9" s="138"/>
      <c r="R9" s="138"/>
      <c r="S9" s="138"/>
      <c r="T9" s="138"/>
      <c r="U9" s="138" t="s">
        <v>65</v>
      </c>
      <c r="V9" s="71"/>
    </row>
    <row r="10" spans="1:22" ht="12.75">
      <c r="A10" s="116" t="s">
        <v>64</v>
      </c>
      <c r="B10" s="116" t="s">
        <v>230</v>
      </c>
      <c r="C10" s="116" t="s">
        <v>231</v>
      </c>
      <c r="D10" s="116" t="s">
        <v>103</v>
      </c>
      <c r="E10" s="116" t="s">
        <v>232</v>
      </c>
      <c r="F10" s="116" t="s">
        <v>228</v>
      </c>
      <c r="G10" s="137" t="s">
        <v>229</v>
      </c>
      <c r="H10" s="138">
        <f>I10</f>
        <v>17.3</v>
      </c>
      <c r="I10" s="138">
        <f>M10</f>
        <v>17.3</v>
      </c>
      <c r="J10" s="140"/>
      <c r="K10" s="140"/>
      <c r="L10" s="140"/>
      <c r="M10" s="140">
        <v>17.3</v>
      </c>
      <c r="N10" s="140"/>
      <c r="O10" s="140"/>
      <c r="P10" s="140"/>
      <c r="Q10" s="140"/>
      <c r="R10" s="140"/>
      <c r="S10" s="140"/>
      <c r="T10" s="140"/>
      <c r="U10" s="140" t="s">
        <v>65</v>
      </c>
      <c r="V10" s="71"/>
    </row>
    <row r="11" spans="1:22" ht="12.75">
      <c r="A11" s="116" t="s">
        <v>64</v>
      </c>
      <c r="B11" s="116" t="s">
        <v>233</v>
      </c>
      <c r="C11" s="116" t="s">
        <v>234</v>
      </c>
      <c r="D11" s="116" t="s">
        <v>81</v>
      </c>
      <c r="E11" s="116" t="s">
        <v>227</v>
      </c>
      <c r="F11" s="116" t="s">
        <v>235</v>
      </c>
      <c r="G11" s="137" t="s">
        <v>236</v>
      </c>
      <c r="H11" s="138">
        <f aca="true" t="shared" si="0" ref="H11:H53">I11</f>
        <v>127.04</v>
      </c>
      <c r="I11" s="138">
        <f aca="true" t="shared" si="1" ref="I11:I53">M11</f>
        <v>127.04</v>
      </c>
      <c r="J11" s="141"/>
      <c r="K11" s="141"/>
      <c r="L11" s="141"/>
      <c r="M11" s="141">
        <v>127.04</v>
      </c>
      <c r="N11" s="141"/>
      <c r="O11" s="141"/>
      <c r="P11" s="141"/>
      <c r="Q11" s="141"/>
      <c r="R11" s="141"/>
      <c r="S11" s="141"/>
      <c r="T11" s="141"/>
      <c r="U11" s="141"/>
      <c r="V11" s="71"/>
    </row>
    <row r="12" spans="1:22" ht="12.75">
      <c r="A12" s="116" t="s">
        <v>64</v>
      </c>
      <c r="B12" s="116" t="s">
        <v>237</v>
      </c>
      <c r="C12" s="116" t="s">
        <v>238</v>
      </c>
      <c r="D12" s="116" t="s">
        <v>103</v>
      </c>
      <c r="E12" s="116" t="s">
        <v>232</v>
      </c>
      <c r="F12" s="116" t="s">
        <v>235</v>
      </c>
      <c r="G12" s="137" t="s">
        <v>236</v>
      </c>
      <c r="H12" s="138">
        <f t="shared" si="0"/>
        <v>9.92</v>
      </c>
      <c r="I12" s="138">
        <f t="shared" si="1"/>
        <v>9.92</v>
      </c>
      <c r="J12" s="141"/>
      <c r="K12" s="141"/>
      <c r="L12" s="141"/>
      <c r="M12" s="141">
        <v>9.92</v>
      </c>
      <c r="N12" s="141"/>
      <c r="O12" s="141"/>
      <c r="P12" s="141"/>
      <c r="Q12" s="141"/>
      <c r="R12" s="141"/>
      <c r="S12" s="141"/>
      <c r="T12" s="141"/>
      <c r="U12" s="141"/>
      <c r="V12" s="71"/>
    </row>
    <row r="13" spans="1:22" ht="12.75">
      <c r="A13" s="116" t="s">
        <v>64</v>
      </c>
      <c r="B13" s="116" t="s">
        <v>239</v>
      </c>
      <c r="C13" s="116" t="s">
        <v>240</v>
      </c>
      <c r="D13" s="116" t="s">
        <v>103</v>
      </c>
      <c r="E13" s="116" t="s">
        <v>232</v>
      </c>
      <c r="F13" s="116" t="s">
        <v>241</v>
      </c>
      <c r="G13" s="137" t="s">
        <v>242</v>
      </c>
      <c r="H13" s="138">
        <f t="shared" si="0"/>
        <v>11.94</v>
      </c>
      <c r="I13" s="138">
        <f t="shared" si="1"/>
        <v>11.94</v>
      </c>
      <c r="J13" s="141"/>
      <c r="K13" s="141"/>
      <c r="L13" s="141"/>
      <c r="M13" s="141">
        <v>11.94</v>
      </c>
      <c r="N13" s="141"/>
      <c r="O13" s="141"/>
      <c r="P13" s="141"/>
      <c r="Q13" s="141"/>
      <c r="R13" s="141"/>
      <c r="S13" s="141"/>
      <c r="T13" s="141"/>
      <c r="U13" s="141"/>
      <c r="V13" s="71"/>
    </row>
    <row r="14" spans="1:22" ht="33.75">
      <c r="A14" s="116" t="s">
        <v>64</v>
      </c>
      <c r="B14" s="116" t="s">
        <v>243</v>
      </c>
      <c r="C14" s="116" t="s">
        <v>244</v>
      </c>
      <c r="D14" s="116" t="s">
        <v>103</v>
      </c>
      <c r="E14" s="116" t="s">
        <v>232</v>
      </c>
      <c r="F14" s="116" t="s">
        <v>241</v>
      </c>
      <c r="G14" s="137" t="s">
        <v>242</v>
      </c>
      <c r="H14" s="138">
        <f t="shared" si="0"/>
        <v>9</v>
      </c>
      <c r="I14" s="138">
        <f t="shared" si="1"/>
        <v>9</v>
      </c>
      <c r="J14" s="141"/>
      <c r="K14" s="141"/>
      <c r="L14" s="141"/>
      <c r="M14" s="141">
        <v>9</v>
      </c>
      <c r="N14" s="141"/>
      <c r="O14" s="141"/>
      <c r="P14" s="141"/>
      <c r="Q14" s="141"/>
      <c r="R14" s="141"/>
      <c r="S14" s="141"/>
      <c r="T14" s="141"/>
      <c r="U14" s="141"/>
      <c r="V14" s="71"/>
    </row>
    <row r="15" spans="1:22" ht="12.75">
      <c r="A15" s="116" t="s">
        <v>64</v>
      </c>
      <c r="B15" s="116" t="s">
        <v>245</v>
      </c>
      <c r="C15" s="116" t="s">
        <v>246</v>
      </c>
      <c r="D15" s="116" t="s">
        <v>81</v>
      </c>
      <c r="E15" s="116" t="s">
        <v>227</v>
      </c>
      <c r="F15" s="116" t="s">
        <v>247</v>
      </c>
      <c r="G15" s="137" t="s">
        <v>248</v>
      </c>
      <c r="H15" s="138">
        <f t="shared" si="0"/>
        <v>7.36</v>
      </c>
      <c r="I15" s="138">
        <f t="shared" si="1"/>
        <v>7.36</v>
      </c>
      <c r="J15" s="141"/>
      <c r="K15" s="141"/>
      <c r="L15" s="141"/>
      <c r="M15" s="141">
        <v>7.36</v>
      </c>
      <c r="N15" s="141"/>
      <c r="O15" s="141"/>
      <c r="P15" s="141"/>
      <c r="Q15" s="141"/>
      <c r="R15" s="141"/>
      <c r="S15" s="141"/>
      <c r="T15" s="141"/>
      <c r="U15" s="141"/>
      <c r="V15" s="71"/>
    </row>
    <row r="16" spans="1:22" ht="12.75">
      <c r="A16" s="116" t="s">
        <v>64</v>
      </c>
      <c r="B16" s="116" t="s">
        <v>249</v>
      </c>
      <c r="C16" s="116" t="s">
        <v>250</v>
      </c>
      <c r="D16" s="116" t="s">
        <v>81</v>
      </c>
      <c r="E16" s="116" t="s">
        <v>227</v>
      </c>
      <c r="F16" s="116" t="s">
        <v>247</v>
      </c>
      <c r="G16" s="137" t="s">
        <v>248</v>
      </c>
      <c r="H16" s="138">
        <f t="shared" si="0"/>
        <v>0.6</v>
      </c>
      <c r="I16" s="138">
        <f t="shared" si="1"/>
        <v>0.6</v>
      </c>
      <c r="J16" s="141"/>
      <c r="K16" s="141"/>
      <c r="L16" s="141"/>
      <c r="M16" s="141">
        <v>0.6</v>
      </c>
      <c r="N16" s="141"/>
      <c r="O16" s="141"/>
      <c r="P16" s="141"/>
      <c r="Q16" s="141"/>
      <c r="R16" s="141"/>
      <c r="S16" s="141"/>
      <c r="T16" s="141"/>
      <c r="U16" s="141"/>
      <c r="V16" s="71"/>
    </row>
    <row r="17" spans="1:22" ht="22.5">
      <c r="A17" s="116" t="s">
        <v>64</v>
      </c>
      <c r="B17" s="116" t="s">
        <v>251</v>
      </c>
      <c r="C17" s="116" t="s">
        <v>252</v>
      </c>
      <c r="D17" s="116" t="s">
        <v>113</v>
      </c>
      <c r="E17" s="116" t="s">
        <v>253</v>
      </c>
      <c r="F17" s="116" t="s">
        <v>254</v>
      </c>
      <c r="G17" s="137" t="s">
        <v>255</v>
      </c>
      <c r="H17" s="138">
        <f t="shared" si="0"/>
        <v>31.44</v>
      </c>
      <c r="I17" s="138">
        <f t="shared" si="1"/>
        <v>31.44</v>
      </c>
      <c r="J17" s="141"/>
      <c r="K17" s="141"/>
      <c r="L17" s="141"/>
      <c r="M17" s="141">
        <v>31.44</v>
      </c>
      <c r="N17" s="141"/>
      <c r="O17" s="141"/>
      <c r="P17" s="141"/>
      <c r="Q17" s="141"/>
      <c r="R17" s="141"/>
      <c r="S17" s="141"/>
      <c r="T17" s="141"/>
      <c r="U17" s="141"/>
      <c r="V17" s="71"/>
    </row>
    <row r="18" spans="1:22" ht="22.5">
      <c r="A18" s="116" t="s">
        <v>64</v>
      </c>
      <c r="B18" s="116" t="s">
        <v>256</v>
      </c>
      <c r="C18" s="116" t="s">
        <v>257</v>
      </c>
      <c r="D18" s="116" t="s">
        <v>113</v>
      </c>
      <c r="E18" s="116" t="s">
        <v>253</v>
      </c>
      <c r="F18" s="116" t="s">
        <v>254</v>
      </c>
      <c r="G18" s="137" t="s">
        <v>255</v>
      </c>
      <c r="H18" s="138">
        <f t="shared" si="0"/>
        <v>7.71</v>
      </c>
      <c r="I18" s="138">
        <f t="shared" si="1"/>
        <v>7.71</v>
      </c>
      <c r="J18" s="141"/>
      <c r="K18" s="141"/>
      <c r="L18" s="141"/>
      <c r="M18" s="141">
        <v>7.71</v>
      </c>
      <c r="N18" s="141"/>
      <c r="O18" s="141"/>
      <c r="P18" s="141"/>
      <c r="Q18" s="141"/>
      <c r="R18" s="141"/>
      <c r="S18" s="141"/>
      <c r="T18" s="141"/>
      <c r="U18" s="141"/>
      <c r="V18" s="71"/>
    </row>
    <row r="19" spans="1:22" ht="22.5">
      <c r="A19" s="116" t="s">
        <v>64</v>
      </c>
      <c r="B19" s="116" t="s">
        <v>258</v>
      </c>
      <c r="C19" s="116" t="s">
        <v>259</v>
      </c>
      <c r="D19" s="116" t="s">
        <v>127</v>
      </c>
      <c r="E19" s="116" t="s">
        <v>260</v>
      </c>
      <c r="F19" s="116" t="s">
        <v>261</v>
      </c>
      <c r="G19" s="137" t="s">
        <v>262</v>
      </c>
      <c r="H19" s="138">
        <f t="shared" si="0"/>
        <v>6.33</v>
      </c>
      <c r="I19" s="138">
        <f t="shared" si="1"/>
        <v>6.33</v>
      </c>
      <c r="J19" s="141"/>
      <c r="K19" s="141"/>
      <c r="L19" s="141"/>
      <c r="M19" s="141">
        <v>6.33</v>
      </c>
      <c r="N19" s="141"/>
      <c r="O19" s="141"/>
      <c r="P19" s="141"/>
      <c r="Q19" s="141"/>
      <c r="R19" s="141"/>
      <c r="S19" s="141"/>
      <c r="T19" s="141"/>
      <c r="U19" s="141"/>
      <c r="V19" s="71"/>
    </row>
    <row r="20" spans="1:22" ht="22.5">
      <c r="A20" s="116" t="s">
        <v>64</v>
      </c>
      <c r="B20" s="116" t="s">
        <v>263</v>
      </c>
      <c r="C20" s="116" t="s">
        <v>264</v>
      </c>
      <c r="D20" s="116" t="s">
        <v>123</v>
      </c>
      <c r="E20" s="116" t="s">
        <v>265</v>
      </c>
      <c r="F20" s="116" t="s">
        <v>266</v>
      </c>
      <c r="G20" s="137" t="s">
        <v>267</v>
      </c>
      <c r="H20" s="138">
        <f t="shared" si="0"/>
        <v>21.61</v>
      </c>
      <c r="I20" s="138">
        <f t="shared" si="1"/>
        <v>21.61</v>
      </c>
      <c r="J20" s="141"/>
      <c r="K20" s="141"/>
      <c r="L20" s="141"/>
      <c r="M20" s="141">
        <v>21.61</v>
      </c>
      <c r="N20" s="141"/>
      <c r="O20" s="141"/>
      <c r="P20" s="141"/>
      <c r="Q20" s="141"/>
      <c r="R20" s="141"/>
      <c r="S20" s="141"/>
      <c r="T20" s="141"/>
      <c r="U20" s="141"/>
      <c r="V20" s="71"/>
    </row>
    <row r="21" spans="1:22" ht="22.5">
      <c r="A21" s="116" t="s">
        <v>64</v>
      </c>
      <c r="B21" s="116" t="s">
        <v>268</v>
      </c>
      <c r="C21" s="116" t="s">
        <v>269</v>
      </c>
      <c r="D21" s="116" t="s">
        <v>125</v>
      </c>
      <c r="E21" s="116" t="s">
        <v>270</v>
      </c>
      <c r="F21" s="116" t="s">
        <v>266</v>
      </c>
      <c r="G21" s="137" t="s">
        <v>267</v>
      </c>
      <c r="H21" s="138">
        <f t="shared" si="0"/>
        <v>5.3</v>
      </c>
      <c r="I21" s="138">
        <f t="shared" si="1"/>
        <v>5.3</v>
      </c>
      <c r="J21" s="141"/>
      <c r="K21" s="141"/>
      <c r="L21" s="141"/>
      <c r="M21" s="141">
        <v>5.3</v>
      </c>
      <c r="N21" s="141"/>
      <c r="O21" s="141"/>
      <c r="P21" s="141"/>
      <c r="Q21" s="141"/>
      <c r="R21" s="141"/>
      <c r="S21" s="141"/>
      <c r="T21" s="141"/>
      <c r="U21" s="141"/>
      <c r="V21" s="71"/>
    </row>
    <row r="22" spans="1:22" ht="22.5">
      <c r="A22" s="116" t="s">
        <v>64</v>
      </c>
      <c r="B22" s="116" t="s">
        <v>271</v>
      </c>
      <c r="C22" s="116" t="s">
        <v>272</v>
      </c>
      <c r="D22" s="116" t="s">
        <v>127</v>
      </c>
      <c r="E22" s="116" t="s">
        <v>260</v>
      </c>
      <c r="F22" s="116" t="s">
        <v>261</v>
      </c>
      <c r="G22" s="137" t="s">
        <v>262</v>
      </c>
      <c r="H22" s="138">
        <f t="shared" si="0"/>
        <v>9.79</v>
      </c>
      <c r="I22" s="138">
        <f t="shared" si="1"/>
        <v>9.79</v>
      </c>
      <c r="J22" s="141"/>
      <c r="K22" s="141"/>
      <c r="L22" s="141"/>
      <c r="M22" s="141">
        <v>9.79</v>
      </c>
      <c r="N22" s="141"/>
      <c r="O22" s="141"/>
      <c r="P22" s="141"/>
      <c r="Q22" s="141"/>
      <c r="R22" s="141"/>
      <c r="S22" s="141"/>
      <c r="T22" s="141"/>
      <c r="U22" s="141"/>
      <c r="V22" s="71"/>
    </row>
    <row r="23" spans="1:22" ht="22.5">
      <c r="A23" s="116" t="s">
        <v>64</v>
      </c>
      <c r="B23" s="116" t="s">
        <v>273</v>
      </c>
      <c r="C23" s="116" t="s">
        <v>274</v>
      </c>
      <c r="D23" s="116" t="s">
        <v>129</v>
      </c>
      <c r="E23" s="116" t="s">
        <v>275</v>
      </c>
      <c r="F23" s="116" t="s">
        <v>276</v>
      </c>
      <c r="G23" s="137" t="s">
        <v>277</v>
      </c>
      <c r="H23" s="138">
        <f t="shared" si="0"/>
        <v>0.52</v>
      </c>
      <c r="I23" s="138">
        <f t="shared" si="1"/>
        <v>0.52</v>
      </c>
      <c r="J23" s="141"/>
      <c r="K23" s="141"/>
      <c r="L23" s="141"/>
      <c r="M23" s="141">
        <v>0.52</v>
      </c>
      <c r="N23" s="141"/>
      <c r="O23" s="141"/>
      <c r="P23" s="141"/>
      <c r="Q23" s="141"/>
      <c r="R23" s="141"/>
      <c r="S23" s="141"/>
      <c r="T23" s="141"/>
      <c r="U23" s="141"/>
      <c r="V23" s="71"/>
    </row>
    <row r="24" spans="1:22" ht="22.5">
      <c r="A24" s="116" t="s">
        <v>64</v>
      </c>
      <c r="B24" s="116" t="s">
        <v>278</v>
      </c>
      <c r="C24" s="116" t="s">
        <v>279</v>
      </c>
      <c r="D24" s="116" t="s">
        <v>117</v>
      </c>
      <c r="E24" s="116" t="s">
        <v>280</v>
      </c>
      <c r="F24" s="116" t="s">
        <v>276</v>
      </c>
      <c r="G24" s="137" t="s">
        <v>277</v>
      </c>
      <c r="H24" s="138">
        <f t="shared" si="0"/>
        <v>0.26</v>
      </c>
      <c r="I24" s="138">
        <f t="shared" si="1"/>
        <v>0.26</v>
      </c>
      <c r="J24" s="141"/>
      <c r="K24" s="141"/>
      <c r="L24" s="141"/>
      <c r="M24" s="141">
        <v>0.26</v>
      </c>
      <c r="N24" s="141"/>
      <c r="O24" s="141"/>
      <c r="P24" s="141"/>
      <c r="Q24" s="141"/>
      <c r="R24" s="141"/>
      <c r="S24" s="141"/>
      <c r="T24" s="141"/>
      <c r="U24" s="141"/>
      <c r="V24" s="71"/>
    </row>
    <row r="25" spans="1:22" ht="22.5">
      <c r="A25" s="116" t="s">
        <v>64</v>
      </c>
      <c r="B25" s="116" t="s">
        <v>281</v>
      </c>
      <c r="C25" s="116" t="s">
        <v>282</v>
      </c>
      <c r="D25" s="116" t="s">
        <v>129</v>
      </c>
      <c r="E25" s="116" t="s">
        <v>275</v>
      </c>
      <c r="F25" s="116" t="s">
        <v>266</v>
      </c>
      <c r="G25" s="137" t="s">
        <v>267</v>
      </c>
      <c r="H25" s="138">
        <f t="shared" si="0"/>
        <v>1.27</v>
      </c>
      <c r="I25" s="138">
        <f t="shared" si="1"/>
        <v>1.27</v>
      </c>
      <c r="J25" s="141"/>
      <c r="K25" s="141"/>
      <c r="L25" s="141"/>
      <c r="M25" s="141">
        <v>1.27</v>
      </c>
      <c r="N25" s="141"/>
      <c r="O25" s="141"/>
      <c r="P25" s="141"/>
      <c r="Q25" s="141"/>
      <c r="R25" s="141"/>
      <c r="S25" s="141"/>
      <c r="T25" s="141"/>
      <c r="U25" s="141"/>
      <c r="V25" s="71"/>
    </row>
    <row r="26" spans="1:22" ht="22.5">
      <c r="A26" s="116" t="s">
        <v>64</v>
      </c>
      <c r="B26" s="116" t="s">
        <v>283</v>
      </c>
      <c r="C26" s="116" t="s">
        <v>284</v>
      </c>
      <c r="D26" s="116" t="s">
        <v>117</v>
      </c>
      <c r="E26" s="116" t="s">
        <v>280</v>
      </c>
      <c r="F26" s="116" t="s">
        <v>276</v>
      </c>
      <c r="G26" s="137" t="s">
        <v>277</v>
      </c>
      <c r="H26" s="138">
        <f t="shared" si="0"/>
        <v>1.37</v>
      </c>
      <c r="I26" s="138">
        <f t="shared" si="1"/>
        <v>1.37</v>
      </c>
      <c r="J26" s="141"/>
      <c r="K26" s="141"/>
      <c r="L26" s="141"/>
      <c r="M26" s="141">
        <v>1.37</v>
      </c>
      <c r="N26" s="141"/>
      <c r="O26" s="141"/>
      <c r="P26" s="141"/>
      <c r="Q26" s="141"/>
      <c r="R26" s="141"/>
      <c r="S26" s="141"/>
      <c r="T26" s="141"/>
      <c r="U26" s="141"/>
      <c r="V26" s="71"/>
    </row>
    <row r="27" spans="1:22" ht="22.5">
      <c r="A27" s="116" t="s">
        <v>64</v>
      </c>
      <c r="B27" s="116" t="s">
        <v>285</v>
      </c>
      <c r="C27" s="116" t="s">
        <v>286</v>
      </c>
      <c r="D27" s="116" t="s">
        <v>135</v>
      </c>
      <c r="E27" s="116" t="s">
        <v>287</v>
      </c>
      <c r="F27" s="116" t="s">
        <v>288</v>
      </c>
      <c r="G27" s="137" t="s">
        <v>287</v>
      </c>
      <c r="H27" s="138">
        <f t="shared" si="0"/>
        <v>28.28</v>
      </c>
      <c r="I27" s="138">
        <f t="shared" si="1"/>
        <v>28.28</v>
      </c>
      <c r="J27" s="141"/>
      <c r="K27" s="141"/>
      <c r="L27" s="141"/>
      <c r="M27" s="141">
        <v>28.28</v>
      </c>
      <c r="N27" s="141"/>
      <c r="O27" s="141"/>
      <c r="P27" s="141"/>
      <c r="Q27" s="141"/>
      <c r="R27" s="141"/>
      <c r="S27" s="141"/>
      <c r="T27" s="141"/>
      <c r="U27" s="141"/>
      <c r="V27" s="71"/>
    </row>
    <row r="28" spans="1:22" ht="12.75">
      <c r="A28" s="116" t="s">
        <v>64</v>
      </c>
      <c r="B28" s="116" t="s">
        <v>289</v>
      </c>
      <c r="C28" s="116" t="s">
        <v>290</v>
      </c>
      <c r="D28" s="116" t="s">
        <v>81</v>
      </c>
      <c r="E28" s="116" t="s">
        <v>227</v>
      </c>
      <c r="F28" s="116" t="s">
        <v>291</v>
      </c>
      <c r="G28" s="137" t="s">
        <v>292</v>
      </c>
      <c r="H28" s="138">
        <f t="shared" si="0"/>
        <v>0.83</v>
      </c>
      <c r="I28" s="138">
        <f t="shared" si="1"/>
        <v>0.83</v>
      </c>
      <c r="J28" s="141"/>
      <c r="K28" s="141"/>
      <c r="L28" s="141"/>
      <c r="M28" s="141">
        <v>0.83</v>
      </c>
      <c r="N28" s="141"/>
      <c r="O28" s="141"/>
      <c r="P28" s="141"/>
      <c r="Q28" s="141"/>
      <c r="R28" s="141"/>
      <c r="S28" s="141"/>
      <c r="T28" s="141"/>
      <c r="U28" s="141"/>
      <c r="V28" s="71"/>
    </row>
    <row r="29" spans="1:22" ht="12.75">
      <c r="A29" s="116" t="s">
        <v>64</v>
      </c>
      <c r="B29" s="116" t="s">
        <v>289</v>
      </c>
      <c r="C29" s="116" t="s">
        <v>290</v>
      </c>
      <c r="D29" s="116" t="s">
        <v>81</v>
      </c>
      <c r="E29" s="116" t="s">
        <v>227</v>
      </c>
      <c r="F29" s="116" t="s">
        <v>293</v>
      </c>
      <c r="G29" s="137" t="s">
        <v>294</v>
      </c>
      <c r="H29" s="138">
        <f t="shared" si="0"/>
        <v>2</v>
      </c>
      <c r="I29" s="138">
        <f t="shared" si="1"/>
        <v>2</v>
      </c>
      <c r="J29" s="141"/>
      <c r="K29" s="141"/>
      <c r="L29" s="141"/>
      <c r="M29" s="141">
        <v>2</v>
      </c>
      <c r="N29" s="141"/>
      <c r="O29" s="141"/>
      <c r="P29" s="141"/>
      <c r="Q29" s="141"/>
      <c r="R29" s="141"/>
      <c r="S29" s="141"/>
      <c r="T29" s="141"/>
      <c r="U29" s="141"/>
      <c r="V29" s="71"/>
    </row>
    <row r="30" spans="1:22" ht="12.75">
      <c r="A30" s="116" t="s">
        <v>64</v>
      </c>
      <c r="B30" s="116" t="s">
        <v>289</v>
      </c>
      <c r="C30" s="116" t="s">
        <v>290</v>
      </c>
      <c r="D30" s="116" t="s">
        <v>81</v>
      </c>
      <c r="E30" s="116" t="s">
        <v>227</v>
      </c>
      <c r="F30" s="116" t="s">
        <v>295</v>
      </c>
      <c r="G30" s="137" t="s">
        <v>296</v>
      </c>
      <c r="H30" s="138">
        <f t="shared" si="0"/>
        <v>0.22</v>
      </c>
      <c r="I30" s="138">
        <f t="shared" si="1"/>
        <v>0.22</v>
      </c>
      <c r="J30" s="141"/>
      <c r="K30" s="141"/>
      <c r="L30" s="141"/>
      <c r="M30" s="141">
        <v>0.22</v>
      </c>
      <c r="N30" s="141"/>
      <c r="O30" s="141"/>
      <c r="P30" s="141"/>
      <c r="Q30" s="141"/>
      <c r="R30" s="141"/>
      <c r="S30" s="141"/>
      <c r="T30" s="141"/>
      <c r="U30" s="141"/>
      <c r="V30" s="71"/>
    </row>
    <row r="31" spans="1:22" ht="12.75">
      <c r="A31" s="116" t="s">
        <v>64</v>
      </c>
      <c r="B31" s="116" t="s">
        <v>289</v>
      </c>
      <c r="C31" s="116" t="s">
        <v>290</v>
      </c>
      <c r="D31" s="116" t="s">
        <v>81</v>
      </c>
      <c r="E31" s="116" t="s">
        <v>227</v>
      </c>
      <c r="F31" s="116" t="s">
        <v>297</v>
      </c>
      <c r="G31" s="137" t="s">
        <v>298</v>
      </c>
      <c r="H31" s="138">
        <f t="shared" si="0"/>
        <v>0.48</v>
      </c>
      <c r="I31" s="138">
        <f t="shared" si="1"/>
        <v>0.48</v>
      </c>
      <c r="J31" s="141"/>
      <c r="K31" s="141"/>
      <c r="L31" s="141"/>
      <c r="M31" s="141">
        <v>0.48</v>
      </c>
      <c r="N31" s="141"/>
      <c r="O31" s="141"/>
      <c r="P31" s="141"/>
      <c r="Q31" s="141"/>
      <c r="R31" s="141"/>
      <c r="S31" s="141"/>
      <c r="T31" s="141"/>
      <c r="U31" s="141"/>
      <c r="V31" s="71"/>
    </row>
    <row r="32" spans="1:22" ht="12.75">
      <c r="A32" s="116" t="s">
        <v>64</v>
      </c>
      <c r="B32" s="116" t="s">
        <v>289</v>
      </c>
      <c r="C32" s="116" t="s">
        <v>290</v>
      </c>
      <c r="D32" s="116" t="s">
        <v>81</v>
      </c>
      <c r="E32" s="116" t="s">
        <v>227</v>
      </c>
      <c r="F32" s="116" t="s">
        <v>299</v>
      </c>
      <c r="G32" s="137" t="s">
        <v>300</v>
      </c>
      <c r="H32" s="138">
        <f t="shared" si="0"/>
        <v>2</v>
      </c>
      <c r="I32" s="138">
        <f t="shared" si="1"/>
        <v>2</v>
      </c>
      <c r="J32" s="141"/>
      <c r="K32" s="141"/>
      <c r="L32" s="141"/>
      <c r="M32" s="141">
        <v>2</v>
      </c>
      <c r="N32" s="141"/>
      <c r="O32" s="141"/>
      <c r="P32" s="141"/>
      <c r="Q32" s="141"/>
      <c r="R32" s="141"/>
      <c r="S32" s="141"/>
      <c r="T32" s="141"/>
      <c r="U32" s="141"/>
      <c r="V32" s="71"/>
    </row>
    <row r="33" spans="1:22" ht="12.75">
      <c r="A33" s="116" t="s">
        <v>64</v>
      </c>
      <c r="B33" s="116" t="s">
        <v>289</v>
      </c>
      <c r="C33" s="116" t="s">
        <v>290</v>
      </c>
      <c r="D33" s="116" t="s">
        <v>81</v>
      </c>
      <c r="E33" s="116" t="s">
        <v>227</v>
      </c>
      <c r="F33" s="116" t="s">
        <v>301</v>
      </c>
      <c r="G33" s="137" t="s">
        <v>302</v>
      </c>
      <c r="H33" s="138">
        <f t="shared" si="0"/>
        <v>1.45</v>
      </c>
      <c r="I33" s="138">
        <f t="shared" si="1"/>
        <v>1.45</v>
      </c>
      <c r="J33" s="141"/>
      <c r="K33" s="141"/>
      <c r="L33" s="141"/>
      <c r="M33" s="141">
        <v>1.45</v>
      </c>
      <c r="N33" s="141"/>
      <c r="O33" s="141"/>
      <c r="P33" s="141"/>
      <c r="Q33" s="141"/>
      <c r="R33" s="141"/>
      <c r="S33" s="141"/>
      <c r="T33" s="141"/>
      <c r="U33" s="141"/>
      <c r="V33" s="71"/>
    </row>
    <row r="34" spans="1:22" ht="12.75">
      <c r="A34" s="116" t="s">
        <v>64</v>
      </c>
      <c r="B34" s="116" t="s">
        <v>289</v>
      </c>
      <c r="C34" s="116" t="s">
        <v>290</v>
      </c>
      <c r="D34" s="116" t="s">
        <v>81</v>
      </c>
      <c r="E34" s="116" t="s">
        <v>227</v>
      </c>
      <c r="F34" s="116" t="s">
        <v>303</v>
      </c>
      <c r="G34" s="137" t="s">
        <v>190</v>
      </c>
      <c r="H34" s="138">
        <f t="shared" si="0"/>
        <v>1.26</v>
      </c>
      <c r="I34" s="138">
        <f t="shared" si="1"/>
        <v>1.26</v>
      </c>
      <c r="J34" s="141"/>
      <c r="K34" s="141"/>
      <c r="L34" s="141"/>
      <c r="M34" s="141">
        <v>1.26</v>
      </c>
      <c r="N34" s="141"/>
      <c r="O34" s="141"/>
      <c r="P34" s="141"/>
      <c r="Q34" s="141"/>
      <c r="R34" s="141"/>
      <c r="S34" s="141"/>
      <c r="T34" s="141"/>
      <c r="U34" s="141"/>
      <c r="V34" s="71"/>
    </row>
    <row r="35" spans="1:22" ht="12.75">
      <c r="A35" s="116" t="s">
        <v>64</v>
      </c>
      <c r="B35" s="116" t="s">
        <v>289</v>
      </c>
      <c r="C35" s="116" t="s">
        <v>290</v>
      </c>
      <c r="D35" s="116" t="s">
        <v>81</v>
      </c>
      <c r="E35" s="116" t="s">
        <v>227</v>
      </c>
      <c r="F35" s="116" t="s">
        <v>304</v>
      </c>
      <c r="G35" s="137" t="s">
        <v>305</v>
      </c>
      <c r="H35" s="138">
        <f t="shared" si="0"/>
        <v>3.5</v>
      </c>
      <c r="I35" s="138">
        <f t="shared" si="1"/>
        <v>3.5</v>
      </c>
      <c r="J35" s="141"/>
      <c r="K35" s="141"/>
      <c r="L35" s="141"/>
      <c r="M35" s="141">
        <v>3.5</v>
      </c>
      <c r="N35" s="141"/>
      <c r="O35" s="141"/>
      <c r="P35" s="141"/>
      <c r="Q35" s="141"/>
      <c r="R35" s="141"/>
      <c r="S35" s="141"/>
      <c r="T35" s="141"/>
      <c r="U35" s="141"/>
      <c r="V35" s="71"/>
    </row>
    <row r="36" spans="1:22" ht="12.75">
      <c r="A36" s="116" t="s">
        <v>64</v>
      </c>
      <c r="B36" s="116" t="s">
        <v>306</v>
      </c>
      <c r="C36" s="116" t="s">
        <v>307</v>
      </c>
      <c r="D36" s="116" t="s">
        <v>103</v>
      </c>
      <c r="E36" s="116" t="s">
        <v>232</v>
      </c>
      <c r="F36" s="116" t="s">
        <v>291</v>
      </c>
      <c r="G36" s="137" t="s">
        <v>292</v>
      </c>
      <c r="H36" s="138">
        <f t="shared" si="0"/>
        <v>0.68</v>
      </c>
      <c r="I36" s="138">
        <f t="shared" si="1"/>
        <v>0.68</v>
      </c>
      <c r="J36" s="141"/>
      <c r="K36" s="141"/>
      <c r="L36" s="141"/>
      <c r="M36" s="141">
        <v>0.68</v>
      </c>
      <c r="N36" s="141"/>
      <c r="O36" s="141"/>
      <c r="P36" s="141"/>
      <c r="Q36" s="141"/>
      <c r="R36" s="141"/>
      <c r="S36" s="141"/>
      <c r="T36" s="141"/>
      <c r="U36" s="141"/>
      <c r="V36" s="71"/>
    </row>
    <row r="37" spans="1:22" ht="12.75">
      <c r="A37" s="116" t="s">
        <v>64</v>
      </c>
      <c r="B37" s="116" t="s">
        <v>306</v>
      </c>
      <c r="C37" s="116" t="s">
        <v>307</v>
      </c>
      <c r="D37" s="116" t="s">
        <v>103</v>
      </c>
      <c r="E37" s="116" t="s">
        <v>232</v>
      </c>
      <c r="F37" s="116" t="s">
        <v>295</v>
      </c>
      <c r="G37" s="137" t="s">
        <v>296</v>
      </c>
      <c r="H37" s="138">
        <f t="shared" si="0"/>
        <v>0.2</v>
      </c>
      <c r="I37" s="138">
        <f t="shared" si="1"/>
        <v>0.2</v>
      </c>
      <c r="J37" s="141"/>
      <c r="K37" s="141"/>
      <c r="L37" s="141"/>
      <c r="M37" s="141">
        <v>0.2</v>
      </c>
      <c r="N37" s="141"/>
      <c r="O37" s="141"/>
      <c r="P37" s="141"/>
      <c r="Q37" s="141"/>
      <c r="R37" s="141"/>
      <c r="S37" s="141"/>
      <c r="T37" s="141"/>
      <c r="U37" s="141"/>
      <c r="V37" s="71"/>
    </row>
    <row r="38" spans="1:22" ht="12.75">
      <c r="A38" s="116" t="s">
        <v>64</v>
      </c>
      <c r="B38" s="116" t="s">
        <v>306</v>
      </c>
      <c r="C38" s="116" t="s">
        <v>307</v>
      </c>
      <c r="D38" s="116" t="s">
        <v>103</v>
      </c>
      <c r="E38" s="116" t="s">
        <v>232</v>
      </c>
      <c r="F38" s="116" t="s">
        <v>297</v>
      </c>
      <c r="G38" s="137" t="s">
        <v>298</v>
      </c>
      <c r="H38" s="138">
        <f t="shared" si="0"/>
        <v>0.4</v>
      </c>
      <c r="I38" s="138">
        <f t="shared" si="1"/>
        <v>0.4</v>
      </c>
      <c r="J38" s="141"/>
      <c r="K38" s="141"/>
      <c r="L38" s="141"/>
      <c r="M38" s="141">
        <v>0.4</v>
      </c>
      <c r="N38" s="141"/>
      <c r="O38" s="141"/>
      <c r="P38" s="141"/>
      <c r="Q38" s="141"/>
      <c r="R38" s="141"/>
      <c r="S38" s="141"/>
      <c r="T38" s="141"/>
      <c r="U38" s="141"/>
      <c r="V38" s="71"/>
    </row>
    <row r="39" spans="1:22" ht="12.75">
      <c r="A39" s="116" t="s">
        <v>64</v>
      </c>
      <c r="B39" s="116" t="s">
        <v>308</v>
      </c>
      <c r="C39" s="116" t="s">
        <v>309</v>
      </c>
      <c r="D39" s="116" t="s">
        <v>81</v>
      </c>
      <c r="E39" s="116" t="s">
        <v>227</v>
      </c>
      <c r="F39" s="116" t="s">
        <v>310</v>
      </c>
      <c r="G39" s="137" t="s">
        <v>309</v>
      </c>
      <c r="H39" s="138">
        <f t="shared" si="0"/>
        <v>1.48</v>
      </c>
      <c r="I39" s="138">
        <f t="shared" si="1"/>
        <v>1.48</v>
      </c>
      <c r="J39" s="141"/>
      <c r="K39" s="141"/>
      <c r="L39" s="141"/>
      <c r="M39" s="141">
        <v>1.48</v>
      </c>
      <c r="N39" s="141"/>
      <c r="O39" s="141"/>
      <c r="P39" s="141"/>
      <c r="Q39" s="141"/>
      <c r="R39" s="141"/>
      <c r="S39" s="141"/>
      <c r="T39" s="141"/>
      <c r="U39" s="141"/>
      <c r="V39" s="71"/>
    </row>
    <row r="40" spans="1:22" ht="12.75">
      <c r="A40" s="116" t="s">
        <v>64</v>
      </c>
      <c r="B40" s="116" t="s">
        <v>308</v>
      </c>
      <c r="C40" s="116" t="s">
        <v>309</v>
      </c>
      <c r="D40" s="116" t="s">
        <v>103</v>
      </c>
      <c r="E40" s="116" t="s">
        <v>232</v>
      </c>
      <c r="F40" s="116" t="s">
        <v>310</v>
      </c>
      <c r="G40" s="137" t="s">
        <v>309</v>
      </c>
      <c r="H40" s="138">
        <f t="shared" si="0"/>
        <v>0.29</v>
      </c>
      <c r="I40" s="138">
        <f t="shared" si="1"/>
        <v>0.29</v>
      </c>
      <c r="J40" s="141"/>
      <c r="K40" s="141"/>
      <c r="L40" s="141"/>
      <c r="M40" s="141">
        <v>0.29</v>
      </c>
      <c r="N40" s="141"/>
      <c r="O40" s="141"/>
      <c r="P40" s="141"/>
      <c r="Q40" s="141"/>
      <c r="R40" s="141"/>
      <c r="S40" s="141"/>
      <c r="T40" s="141"/>
      <c r="U40" s="141"/>
      <c r="V40" s="71"/>
    </row>
    <row r="41" spans="1:22" ht="12.75">
      <c r="A41" s="116" t="s">
        <v>64</v>
      </c>
      <c r="B41" s="116" t="s">
        <v>311</v>
      </c>
      <c r="C41" s="116" t="s">
        <v>312</v>
      </c>
      <c r="D41" s="116" t="s">
        <v>81</v>
      </c>
      <c r="E41" s="116" t="s">
        <v>227</v>
      </c>
      <c r="F41" s="116" t="s">
        <v>313</v>
      </c>
      <c r="G41" s="137" t="s">
        <v>312</v>
      </c>
      <c r="H41" s="138">
        <f t="shared" si="0"/>
        <v>4.31</v>
      </c>
      <c r="I41" s="138">
        <f t="shared" si="1"/>
        <v>4.31</v>
      </c>
      <c r="J41" s="141"/>
      <c r="K41" s="141"/>
      <c r="L41" s="141"/>
      <c r="M41" s="141">
        <v>4.31</v>
      </c>
      <c r="N41" s="141"/>
      <c r="O41" s="141"/>
      <c r="P41" s="141"/>
      <c r="Q41" s="141"/>
      <c r="R41" s="141"/>
      <c r="S41" s="141"/>
      <c r="T41" s="141"/>
      <c r="U41" s="141"/>
      <c r="V41" s="71"/>
    </row>
    <row r="42" spans="1:22" ht="12.75">
      <c r="A42" s="116" t="s">
        <v>64</v>
      </c>
      <c r="B42" s="116" t="s">
        <v>311</v>
      </c>
      <c r="C42" s="116" t="s">
        <v>312</v>
      </c>
      <c r="D42" s="116" t="s">
        <v>103</v>
      </c>
      <c r="E42" s="116" t="s">
        <v>232</v>
      </c>
      <c r="F42" s="116" t="s">
        <v>313</v>
      </c>
      <c r="G42" s="137" t="s">
        <v>312</v>
      </c>
      <c r="H42" s="138">
        <f t="shared" si="0"/>
        <v>0.93</v>
      </c>
      <c r="I42" s="138">
        <f t="shared" si="1"/>
        <v>0.93</v>
      </c>
      <c r="J42" s="141"/>
      <c r="K42" s="141"/>
      <c r="L42" s="141"/>
      <c r="M42" s="141">
        <v>0.93</v>
      </c>
      <c r="N42" s="141"/>
      <c r="O42" s="141"/>
      <c r="P42" s="141"/>
      <c r="Q42" s="141"/>
      <c r="R42" s="141"/>
      <c r="S42" s="141"/>
      <c r="T42" s="141"/>
      <c r="U42" s="141"/>
      <c r="V42" s="71"/>
    </row>
    <row r="43" spans="1:22" ht="12.75">
      <c r="A43" s="116" t="s">
        <v>64</v>
      </c>
      <c r="B43" s="116" t="s">
        <v>314</v>
      </c>
      <c r="C43" s="116" t="s">
        <v>315</v>
      </c>
      <c r="D43" s="116" t="s">
        <v>81</v>
      </c>
      <c r="E43" s="116" t="s">
        <v>227</v>
      </c>
      <c r="F43" s="116" t="s">
        <v>316</v>
      </c>
      <c r="G43" s="137" t="s">
        <v>317</v>
      </c>
      <c r="H43" s="138">
        <f t="shared" si="0"/>
        <v>2.46</v>
      </c>
      <c r="I43" s="138">
        <f t="shared" si="1"/>
        <v>2.46</v>
      </c>
      <c r="J43" s="141"/>
      <c r="K43" s="141"/>
      <c r="L43" s="141"/>
      <c r="M43" s="141">
        <v>2.46</v>
      </c>
      <c r="N43" s="141"/>
      <c r="O43" s="141"/>
      <c r="P43" s="141"/>
      <c r="Q43" s="141"/>
      <c r="R43" s="141"/>
      <c r="S43" s="141"/>
      <c r="T43" s="141"/>
      <c r="U43" s="141"/>
      <c r="V43" s="71"/>
    </row>
    <row r="44" spans="1:22" ht="12.75">
      <c r="A44" s="116" t="s">
        <v>64</v>
      </c>
      <c r="B44" s="116" t="s">
        <v>314</v>
      </c>
      <c r="C44" s="116" t="s">
        <v>315</v>
      </c>
      <c r="D44" s="116" t="s">
        <v>103</v>
      </c>
      <c r="E44" s="116" t="s">
        <v>232</v>
      </c>
      <c r="F44" s="116" t="s">
        <v>316</v>
      </c>
      <c r="G44" s="137" t="s">
        <v>317</v>
      </c>
      <c r="H44" s="138">
        <f t="shared" si="0"/>
        <v>0.48</v>
      </c>
      <c r="I44" s="138">
        <f t="shared" si="1"/>
        <v>0.48</v>
      </c>
      <c r="J44" s="141"/>
      <c r="K44" s="141"/>
      <c r="L44" s="141"/>
      <c r="M44" s="141">
        <v>0.48</v>
      </c>
      <c r="N44" s="141"/>
      <c r="O44" s="141"/>
      <c r="P44" s="141"/>
      <c r="Q44" s="141"/>
      <c r="R44" s="141"/>
      <c r="S44" s="141"/>
      <c r="T44" s="141"/>
      <c r="U44" s="141"/>
      <c r="V44" s="71"/>
    </row>
    <row r="45" spans="1:22" ht="22.5">
      <c r="A45" s="116" t="s">
        <v>64</v>
      </c>
      <c r="B45" s="116" t="s">
        <v>318</v>
      </c>
      <c r="C45" s="116" t="s">
        <v>319</v>
      </c>
      <c r="D45" s="116" t="s">
        <v>81</v>
      </c>
      <c r="E45" s="116" t="s">
        <v>227</v>
      </c>
      <c r="F45" s="116" t="s">
        <v>320</v>
      </c>
      <c r="G45" s="137" t="s">
        <v>321</v>
      </c>
      <c r="H45" s="138">
        <f t="shared" si="0"/>
        <v>1.56</v>
      </c>
      <c r="I45" s="138">
        <f t="shared" si="1"/>
        <v>1.56</v>
      </c>
      <c r="J45" s="141"/>
      <c r="K45" s="141"/>
      <c r="L45" s="141"/>
      <c r="M45" s="141">
        <v>1.56</v>
      </c>
      <c r="N45" s="141"/>
      <c r="O45" s="141"/>
      <c r="P45" s="141"/>
      <c r="Q45" s="141"/>
      <c r="R45" s="141"/>
      <c r="S45" s="141"/>
      <c r="T45" s="141"/>
      <c r="U45" s="141"/>
      <c r="V45" s="71"/>
    </row>
    <row r="46" spans="1:22" ht="22.5">
      <c r="A46" s="116" t="s">
        <v>64</v>
      </c>
      <c r="B46" s="116" t="s">
        <v>322</v>
      </c>
      <c r="C46" s="116" t="s">
        <v>323</v>
      </c>
      <c r="D46" s="116" t="s">
        <v>81</v>
      </c>
      <c r="E46" s="116" t="s">
        <v>227</v>
      </c>
      <c r="F46" s="116" t="s">
        <v>324</v>
      </c>
      <c r="G46" s="137" t="s">
        <v>325</v>
      </c>
      <c r="H46" s="138">
        <f t="shared" si="0"/>
        <v>20.58</v>
      </c>
      <c r="I46" s="138">
        <f t="shared" si="1"/>
        <v>20.58</v>
      </c>
      <c r="J46" s="141"/>
      <c r="K46" s="141"/>
      <c r="L46" s="141"/>
      <c r="M46" s="141">
        <v>20.58</v>
      </c>
      <c r="N46" s="141"/>
      <c r="O46" s="141"/>
      <c r="P46" s="141"/>
      <c r="Q46" s="141"/>
      <c r="R46" s="141"/>
      <c r="S46" s="141"/>
      <c r="T46" s="141"/>
      <c r="U46" s="141"/>
      <c r="V46" s="71"/>
    </row>
    <row r="47" spans="1:22" ht="12.75">
      <c r="A47" s="116" t="s">
        <v>64</v>
      </c>
      <c r="B47" s="116" t="s">
        <v>326</v>
      </c>
      <c r="C47" s="116" t="s">
        <v>327</v>
      </c>
      <c r="D47" s="116" t="s">
        <v>81</v>
      </c>
      <c r="E47" s="116" t="s">
        <v>227</v>
      </c>
      <c r="F47" s="116" t="s">
        <v>324</v>
      </c>
      <c r="G47" s="137" t="s">
        <v>325</v>
      </c>
      <c r="H47" s="138">
        <f t="shared" si="0"/>
        <v>2.06</v>
      </c>
      <c r="I47" s="138">
        <f t="shared" si="1"/>
        <v>2.06</v>
      </c>
      <c r="J47" s="141"/>
      <c r="K47" s="141"/>
      <c r="L47" s="141"/>
      <c r="M47" s="141">
        <v>2.06</v>
      </c>
      <c r="N47" s="141"/>
      <c r="O47" s="141"/>
      <c r="P47" s="141"/>
      <c r="Q47" s="141"/>
      <c r="R47" s="141"/>
      <c r="S47" s="141"/>
      <c r="T47" s="141"/>
      <c r="U47" s="141"/>
      <c r="V47" s="71"/>
    </row>
    <row r="48" spans="1:22" ht="12.75">
      <c r="A48" s="116" t="s">
        <v>64</v>
      </c>
      <c r="B48" s="116" t="s">
        <v>328</v>
      </c>
      <c r="C48" s="116" t="s">
        <v>329</v>
      </c>
      <c r="D48" s="116" t="s">
        <v>111</v>
      </c>
      <c r="E48" s="116" t="s">
        <v>330</v>
      </c>
      <c r="F48" s="116" t="s">
        <v>331</v>
      </c>
      <c r="G48" s="137" t="s">
        <v>329</v>
      </c>
      <c r="H48" s="138">
        <f t="shared" si="0"/>
        <v>14.45</v>
      </c>
      <c r="I48" s="138">
        <f t="shared" si="1"/>
        <v>14.45</v>
      </c>
      <c r="J48" s="141"/>
      <c r="K48" s="141"/>
      <c r="L48" s="141"/>
      <c r="M48" s="141">
        <v>14.45</v>
      </c>
      <c r="N48" s="141"/>
      <c r="O48" s="141"/>
      <c r="P48" s="141"/>
      <c r="Q48" s="141"/>
      <c r="R48" s="141"/>
      <c r="S48" s="141"/>
      <c r="T48" s="141"/>
      <c r="U48" s="141"/>
      <c r="V48" s="71"/>
    </row>
    <row r="49" spans="1:22" ht="12.75">
      <c r="A49" s="116" t="s">
        <v>64</v>
      </c>
      <c r="B49" s="116" t="s">
        <v>332</v>
      </c>
      <c r="C49" s="116" t="s">
        <v>333</v>
      </c>
      <c r="D49" s="116" t="s">
        <v>109</v>
      </c>
      <c r="E49" s="116" t="s">
        <v>334</v>
      </c>
      <c r="F49" s="116" t="s">
        <v>335</v>
      </c>
      <c r="G49" s="137" t="s">
        <v>333</v>
      </c>
      <c r="H49" s="138">
        <f t="shared" si="0"/>
        <v>71.34</v>
      </c>
      <c r="I49" s="138">
        <f t="shared" si="1"/>
        <v>71.34</v>
      </c>
      <c r="J49" s="141"/>
      <c r="K49" s="141"/>
      <c r="L49" s="141"/>
      <c r="M49" s="141">
        <v>71.34</v>
      </c>
      <c r="N49" s="141"/>
      <c r="O49" s="141"/>
      <c r="P49" s="141"/>
      <c r="Q49" s="141"/>
      <c r="R49" s="141"/>
      <c r="S49" s="141"/>
      <c r="T49" s="141"/>
      <c r="U49" s="141"/>
      <c r="V49" s="71"/>
    </row>
    <row r="50" spans="1:22" ht="12.75">
      <c r="A50" s="116" t="s">
        <v>64</v>
      </c>
      <c r="B50" s="116" t="s">
        <v>332</v>
      </c>
      <c r="C50" s="116" t="s">
        <v>333</v>
      </c>
      <c r="D50" s="116" t="s">
        <v>111</v>
      </c>
      <c r="E50" s="116" t="s">
        <v>330</v>
      </c>
      <c r="F50" s="116" t="s">
        <v>335</v>
      </c>
      <c r="G50" s="137" t="s">
        <v>333</v>
      </c>
      <c r="H50" s="138">
        <f t="shared" si="0"/>
        <v>12.77</v>
      </c>
      <c r="I50" s="138">
        <f t="shared" si="1"/>
        <v>12.77</v>
      </c>
      <c r="J50" s="141"/>
      <c r="K50" s="141"/>
      <c r="L50" s="141"/>
      <c r="M50" s="141">
        <v>12.77</v>
      </c>
      <c r="N50" s="141"/>
      <c r="O50" s="141"/>
      <c r="P50" s="141"/>
      <c r="Q50" s="141"/>
      <c r="R50" s="141"/>
      <c r="S50" s="141"/>
      <c r="T50" s="141"/>
      <c r="U50" s="141"/>
      <c r="V50" s="71"/>
    </row>
    <row r="51" spans="1:22" ht="12.75">
      <c r="A51" s="116" t="s">
        <v>64</v>
      </c>
      <c r="B51" s="116" t="s">
        <v>336</v>
      </c>
      <c r="C51" s="116" t="s">
        <v>337</v>
      </c>
      <c r="D51" s="116" t="s">
        <v>81</v>
      </c>
      <c r="E51" s="116" t="s">
        <v>227</v>
      </c>
      <c r="F51" s="116" t="s">
        <v>338</v>
      </c>
      <c r="G51" s="137" t="s">
        <v>339</v>
      </c>
      <c r="H51" s="138">
        <f t="shared" si="0"/>
        <v>6.65</v>
      </c>
      <c r="I51" s="138">
        <f t="shared" si="1"/>
        <v>6.65</v>
      </c>
      <c r="J51" s="141"/>
      <c r="K51" s="141"/>
      <c r="L51" s="141"/>
      <c r="M51" s="141">
        <v>6.65</v>
      </c>
      <c r="N51" s="141"/>
      <c r="O51" s="141"/>
      <c r="P51" s="141"/>
      <c r="Q51" s="141"/>
      <c r="R51" s="141"/>
      <c r="S51" s="141"/>
      <c r="T51" s="141"/>
      <c r="U51" s="141"/>
      <c r="V51" s="71"/>
    </row>
    <row r="52" spans="1:22" ht="12.75">
      <c r="A52" s="116" t="s">
        <v>64</v>
      </c>
      <c r="B52" s="116" t="s">
        <v>340</v>
      </c>
      <c r="C52" s="116" t="s">
        <v>341</v>
      </c>
      <c r="D52" s="116" t="s">
        <v>81</v>
      </c>
      <c r="E52" s="116" t="s">
        <v>227</v>
      </c>
      <c r="F52" s="116" t="s">
        <v>342</v>
      </c>
      <c r="G52" s="137" t="s">
        <v>343</v>
      </c>
      <c r="H52" s="138">
        <f t="shared" si="0"/>
        <v>0.03</v>
      </c>
      <c r="I52" s="138">
        <f t="shared" si="1"/>
        <v>0.03</v>
      </c>
      <c r="J52" s="141"/>
      <c r="K52" s="141"/>
      <c r="L52" s="141"/>
      <c r="M52" s="141">
        <v>0.03</v>
      </c>
      <c r="N52" s="141"/>
      <c r="O52" s="141"/>
      <c r="P52" s="141"/>
      <c r="Q52" s="141"/>
      <c r="R52" s="141"/>
      <c r="S52" s="141"/>
      <c r="T52" s="141"/>
      <c r="U52" s="141"/>
      <c r="V52" s="71"/>
    </row>
    <row r="53" spans="1:22" ht="12.75">
      <c r="A53" s="125" t="s">
        <v>184</v>
      </c>
      <c r="B53" s="139"/>
      <c r="C53" s="139"/>
      <c r="D53" s="139"/>
      <c r="E53" s="139"/>
      <c r="F53" s="139"/>
      <c r="G53" s="139"/>
      <c r="H53" s="138">
        <f t="shared" si="0"/>
        <v>537.76</v>
      </c>
      <c r="I53" s="138">
        <f t="shared" si="1"/>
        <v>537.76</v>
      </c>
      <c r="J53" s="141"/>
      <c r="K53" s="141"/>
      <c r="L53" s="141"/>
      <c r="M53" s="141">
        <v>537.76</v>
      </c>
      <c r="N53" s="141"/>
      <c r="O53" s="141"/>
      <c r="P53" s="141"/>
      <c r="Q53" s="141"/>
      <c r="R53" s="141"/>
      <c r="S53" s="141"/>
      <c r="T53" s="141"/>
      <c r="U53" s="141"/>
      <c r="V53" s="71"/>
    </row>
  </sheetData>
  <sheetProtection/>
  <mergeCells count="26">
    <mergeCell ref="A2:U2"/>
    <mergeCell ref="A3:I3"/>
    <mergeCell ref="H4:U4"/>
    <mergeCell ref="I5:N5"/>
    <mergeCell ref="P5:U5"/>
    <mergeCell ref="I6:J6"/>
    <mergeCell ref="A53:G53"/>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48"/>
  <sheetViews>
    <sheetView workbookViewId="0" topLeftCell="A1">
      <selection activeCell="I28" sqref="I28"/>
    </sheetView>
  </sheetViews>
  <sheetFormatPr defaultColWidth="9.140625" defaultRowHeight="14.25" customHeight="1"/>
  <cols>
    <col min="1" max="1" width="10.28125" style="29" customWidth="1"/>
    <col min="2" max="2" width="22.28125" style="29" customWidth="1"/>
    <col min="3" max="3" width="83.00390625" style="29" customWidth="1"/>
    <col min="4" max="4" width="25.00390625" style="29" customWidth="1"/>
    <col min="5" max="5" width="11.140625" style="29" customWidth="1"/>
    <col min="6" max="6" width="21.8515625" style="29" customWidth="1"/>
    <col min="7" max="7" width="9.8515625" style="29" customWidth="1"/>
    <col min="8" max="8" width="15.28125" style="29" customWidth="1"/>
    <col min="9" max="12" width="11.28125" style="29" customWidth="1"/>
    <col min="13" max="15" width="11.140625" style="29" customWidth="1"/>
    <col min="16" max="16" width="12.140625" style="29" customWidth="1"/>
    <col min="17" max="17" width="10.00390625" style="29" customWidth="1"/>
    <col min="18" max="18" width="10.57421875" style="29" customWidth="1"/>
    <col min="19" max="19" width="10.28125" style="29" customWidth="1"/>
    <col min="20" max="20" width="10.421875" style="29" customWidth="1"/>
    <col min="21" max="22" width="11.140625" style="29" customWidth="1"/>
    <col min="23" max="23" width="9.140625" style="29" customWidth="1"/>
    <col min="24" max="24" width="10.28125" style="29" customWidth="1"/>
    <col min="25" max="27" width="11.7109375" style="29" customWidth="1"/>
    <col min="28" max="28" width="10.28125" style="29" customWidth="1"/>
    <col min="29" max="16384" width="9.140625" style="29" customWidth="1"/>
  </cols>
  <sheetData>
    <row r="1" spans="5:28" ht="13.5" customHeight="1">
      <c r="E1" s="119"/>
      <c r="F1" s="119"/>
      <c r="G1" s="119"/>
      <c r="H1" s="119"/>
      <c r="I1" s="30"/>
      <c r="J1" s="30"/>
      <c r="K1" s="30"/>
      <c r="L1" s="30"/>
      <c r="M1" s="30"/>
      <c r="N1" s="30"/>
      <c r="O1" s="30"/>
      <c r="P1" s="30"/>
      <c r="Q1" s="30"/>
      <c r="R1" s="30"/>
      <c r="S1" s="30"/>
      <c r="T1" s="30"/>
      <c r="U1" s="30"/>
      <c r="V1" s="30"/>
      <c r="AB1" s="31"/>
    </row>
    <row r="2" spans="1:28" ht="51.75" customHeight="1">
      <c r="A2" s="83" t="s">
        <v>344</v>
      </c>
      <c r="B2" s="83"/>
      <c r="C2" s="83"/>
      <c r="D2" s="83"/>
      <c r="E2" s="83"/>
      <c r="F2" s="83"/>
      <c r="G2" s="83"/>
      <c r="H2" s="83"/>
      <c r="I2" s="83"/>
      <c r="J2" s="83"/>
      <c r="K2" s="83"/>
      <c r="L2" s="83"/>
      <c r="M2" s="83"/>
      <c r="N2" s="83"/>
      <c r="O2" s="83"/>
      <c r="P2" s="83"/>
      <c r="Q2" s="83"/>
      <c r="R2" s="83"/>
      <c r="S2" s="83"/>
      <c r="T2" s="83"/>
      <c r="U2" s="83"/>
      <c r="V2" s="83"/>
      <c r="W2" s="83"/>
      <c r="X2" s="83"/>
      <c r="Y2" s="83"/>
      <c r="Z2" s="83"/>
      <c r="AA2" s="83"/>
      <c r="AB2" s="83"/>
    </row>
    <row r="3" spans="1:28" s="93" customFormat="1" ht="24" customHeight="1">
      <c r="A3" s="101" t="s">
        <v>1</v>
      </c>
      <c r="B3" s="101"/>
      <c r="C3" s="53"/>
      <c r="D3" s="53"/>
      <c r="E3" s="53"/>
      <c r="F3" s="53"/>
      <c r="G3" s="53"/>
      <c r="H3" s="53"/>
      <c r="I3" s="54"/>
      <c r="J3" s="54"/>
      <c r="K3" s="54"/>
      <c r="L3" s="54"/>
      <c r="M3" s="54"/>
      <c r="N3" s="54"/>
      <c r="O3" s="54"/>
      <c r="P3" s="54"/>
      <c r="Q3" s="54"/>
      <c r="R3" s="54"/>
      <c r="S3" s="54"/>
      <c r="T3" s="54"/>
      <c r="U3" s="54"/>
      <c r="V3" s="54"/>
      <c r="AB3" s="103" t="s">
        <v>186</v>
      </c>
    </row>
    <row r="4" spans="1:28" ht="15.75" customHeight="1">
      <c r="A4" s="120" t="s">
        <v>345</v>
      </c>
      <c r="B4" s="120" t="s">
        <v>195</v>
      </c>
      <c r="C4" s="120" t="s">
        <v>196</v>
      </c>
      <c r="D4" s="120" t="s">
        <v>346</v>
      </c>
      <c r="E4" s="120" t="s">
        <v>197</v>
      </c>
      <c r="F4" s="120" t="s">
        <v>198</v>
      </c>
      <c r="G4" s="120" t="s">
        <v>347</v>
      </c>
      <c r="H4" s="120" t="s">
        <v>348</v>
      </c>
      <c r="I4" s="120" t="s">
        <v>50</v>
      </c>
      <c r="J4" s="65" t="s">
        <v>349</v>
      </c>
      <c r="K4" s="65"/>
      <c r="L4" s="65"/>
      <c r="M4" s="65"/>
      <c r="N4" s="65"/>
      <c r="O4" s="65"/>
      <c r="P4" s="65"/>
      <c r="Q4" s="65"/>
      <c r="R4" s="65"/>
      <c r="S4" s="65" t="s">
        <v>350</v>
      </c>
      <c r="T4" s="65"/>
      <c r="U4" s="65"/>
      <c r="V4" s="131" t="s">
        <v>56</v>
      </c>
      <c r="W4" s="65" t="s">
        <v>62</v>
      </c>
      <c r="X4" s="65"/>
      <c r="Y4" s="65"/>
      <c r="Z4" s="65"/>
      <c r="AA4" s="65"/>
      <c r="AB4" s="65"/>
    </row>
    <row r="5" spans="1:28" ht="17.25" customHeight="1">
      <c r="A5" s="120"/>
      <c r="B5" s="120"/>
      <c r="C5" s="120"/>
      <c r="D5" s="120"/>
      <c r="E5" s="120"/>
      <c r="F5" s="120"/>
      <c r="G5" s="120"/>
      <c r="H5" s="120"/>
      <c r="I5" s="120"/>
      <c r="J5" s="65" t="s">
        <v>53</v>
      </c>
      <c r="K5" s="65"/>
      <c r="L5" s="65"/>
      <c r="M5" s="65"/>
      <c r="N5" s="65"/>
      <c r="O5" s="65"/>
      <c r="P5" s="65"/>
      <c r="Q5" s="131" t="s">
        <v>54</v>
      </c>
      <c r="R5" s="131" t="s">
        <v>55</v>
      </c>
      <c r="S5" s="131" t="s">
        <v>53</v>
      </c>
      <c r="T5" s="131" t="s">
        <v>54</v>
      </c>
      <c r="U5" s="131" t="s">
        <v>55</v>
      </c>
      <c r="V5" s="131"/>
      <c r="W5" s="131" t="s">
        <v>52</v>
      </c>
      <c r="X5" s="131" t="s">
        <v>57</v>
      </c>
      <c r="Y5" s="131" t="s">
        <v>351</v>
      </c>
      <c r="Z5" s="131" t="s">
        <v>59</v>
      </c>
      <c r="AA5" s="131" t="s">
        <v>60</v>
      </c>
      <c r="AB5" s="131" t="s">
        <v>61</v>
      </c>
    </row>
    <row r="6" spans="1:28" ht="19.5" customHeight="1">
      <c r="A6" s="120"/>
      <c r="B6" s="120"/>
      <c r="C6" s="120"/>
      <c r="D6" s="120"/>
      <c r="E6" s="120"/>
      <c r="F6" s="120"/>
      <c r="G6" s="120"/>
      <c r="H6" s="120"/>
      <c r="I6" s="120"/>
      <c r="J6" s="55" t="s">
        <v>52</v>
      </c>
      <c r="K6" s="55"/>
      <c r="L6" s="55" t="s">
        <v>352</v>
      </c>
      <c r="M6" s="55" t="s">
        <v>353</v>
      </c>
      <c r="N6" s="55" t="s">
        <v>354</v>
      </c>
      <c r="O6" s="55" t="s">
        <v>355</v>
      </c>
      <c r="P6" s="55" t="s">
        <v>356</v>
      </c>
      <c r="Q6" s="131"/>
      <c r="R6" s="131"/>
      <c r="S6" s="131"/>
      <c r="T6" s="131"/>
      <c r="U6" s="131"/>
      <c r="V6" s="131"/>
      <c r="W6" s="131"/>
      <c r="X6" s="131"/>
      <c r="Y6" s="131"/>
      <c r="Z6" s="131"/>
      <c r="AA6" s="131"/>
      <c r="AB6" s="131"/>
    </row>
    <row r="7" spans="1:28" ht="40.5" customHeight="1">
      <c r="A7" s="120"/>
      <c r="B7" s="120"/>
      <c r="C7" s="120"/>
      <c r="D7" s="120"/>
      <c r="E7" s="120"/>
      <c r="F7" s="120"/>
      <c r="G7" s="120"/>
      <c r="H7" s="120"/>
      <c r="I7" s="120"/>
      <c r="J7" s="127" t="s">
        <v>52</v>
      </c>
      <c r="K7" s="127" t="s">
        <v>357</v>
      </c>
      <c r="L7" s="55"/>
      <c r="M7" s="55"/>
      <c r="N7" s="55"/>
      <c r="O7" s="55"/>
      <c r="P7" s="55"/>
      <c r="Q7" s="131"/>
      <c r="R7" s="131"/>
      <c r="S7" s="131"/>
      <c r="T7" s="131"/>
      <c r="U7" s="131"/>
      <c r="V7" s="131"/>
      <c r="W7" s="131"/>
      <c r="X7" s="131"/>
      <c r="Y7" s="131"/>
      <c r="Z7" s="131"/>
      <c r="AA7" s="131"/>
      <c r="AB7" s="131"/>
    </row>
    <row r="8" spans="1:28" ht="15" customHeight="1">
      <c r="A8" s="121">
        <v>1</v>
      </c>
      <c r="B8" s="121">
        <v>2</v>
      </c>
      <c r="C8" s="121">
        <v>3</v>
      </c>
      <c r="D8" s="121">
        <v>4</v>
      </c>
      <c r="E8" s="121">
        <v>5</v>
      </c>
      <c r="F8" s="121">
        <v>6</v>
      </c>
      <c r="G8" s="121">
        <v>7</v>
      </c>
      <c r="H8" s="121">
        <v>8</v>
      </c>
      <c r="I8" s="128">
        <v>9</v>
      </c>
      <c r="J8" s="128">
        <v>10</v>
      </c>
      <c r="K8" s="128">
        <v>11</v>
      </c>
      <c r="L8" s="128">
        <v>12</v>
      </c>
      <c r="M8" s="128">
        <v>13</v>
      </c>
      <c r="N8" s="128">
        <v>14</v>
      </c>
      <c r="O8" s="128">
        <v>15</v>
      </c>
      <c r="P8" s="128">
        <v>16</v>
      </c>
      <c r="Q8" s="128">
        <v>17</v>
      </c>
      <c r="R8" s="128">
        <v>18</v>
      </c>
      <c r="S8" s="128">
        <v>19</v>
      </c>
      <c r="T8" s="128">
        <v>20</v>
      </c>
      <c r="U8" s="128">
        <v>21</v>
      </c>
      <c r="V8" s="128">
        <v>22</v>
      </c>
      <c r="W8" s="128">
        <v>23</v>
      </c>
      <c r="X8" s="128">
        <v>24</v>
      </c>
      <c r="Y8" s="128">
        <v>25</v>
      </c>
      <c r="Z8" s="128">
        <v>26</v>
      </c>
      <c r="AA8" s="128">
        <v>27</v>
      </c>
      <c r="AB8" s="128">
        <v>28</v>
      </c>
    </row>
    <row r="9" spans="1:28" ht="18.75" customHeight="1">
      <c r="A9" s="63" t="s">
        <v>358</v>
      </c>
      <c r="B9" s="63" t="s">
        <v>359</v>
      </c>
      <c r="C9" s="63" t="s">
        <v>360</v>
      </c>
      <c r="D9" s="63" t="s">
        <v>64</v>
      </c>
      <c r="E9" s="63" t="s">
        <v>83</v>
      </c>
      <c r="F9" s="63" t="s">
        <v>361</v>
      </c>
      <c r="G9" s="63" t="s">
        <v>304</v>
      </c>
      <c r="H9" s="122" t="s">
        <v>305</v>
      </c>
      <c r="I9" s="129">
        <f>M9</f>
        <v>98.4</v>
      </c>
      <c r="J9" s="129">
        <f>M9</f>
        <v>98.4</v>
      </c>
      <c r="K9" s="129">
        <f>M9</f>
        <v>98.4</v>
      </c>
      <c r="L9" s="129">
        <f>M9</f>
        <v>98.4</v>
      </c>
      <c r="M9" s="129">
        <v>98.4</v>
      </c>
      <c r="N9" s="129" t="s">
        <v>65</v>
      </c>
      <c r="O9" s="129" t="s">
        <v>65</v>
      </c>
      <c r="P9" s="129" t="s">
        <v>65</v>
      </c>
      <c r="Q9" s="129" t="s">
        <v>65</v>
      </c>
      <c r="R9" s="129" t="s">
        <v>65</v>
      </c>
      <c r="S9" s="129" t="s">
        <v>65</v>
      </c>
      <c r="T9" s="129"/>
      <c r="U9" s="129"/>
      <c r="V9" s="129" t="s">
        <v>65</v>
      </c>
      <c r="W9" s="129" t="s">
        <v>65</v>
      </c>
      <c r="X9" s="129" t="s">
        <v>65</v>
      </c>
      <c r="Y9" s="129" t="s">
        <v>65</v>
      </c>
      <c r="Z9" s="129"/>
      <c r="AA9" s="129" t="s">
        <v>65</v>
      </c>
      <c r="AB9" s="129" t="s">
        <v>65</v>
      </c>
    </row>
    <row r="10" spans="1:28" ht="18.75" customHeight="1">
      <c r="A10" s="63" t="s">
        <v>358</v>
      </c>
      <c r="B10" s="63" t="s">
        <v>362</v>
      </c>
      <c r="C10" s="63" t="s">
        <v>363</v>
      </c>
      <c r="D10" s="63" t="s">
        <v>64</v>
      </c>
      <c r="E10" s="63" t="s">
        <v>81</v>
      </c>
      <c r="F10" s="63" t="s">
        <v>227</v>
      </c>
      <c r="G10" s="63" t="s">
        <v>291</v>
      </c>
      <c r="H10" s="122" t="s">
        <v>292</v>
      </c>
      <c r="I10" s="129">
        <f aca="true" t="shared" si="0" ref="I10:I48">M10</f>
        <v>15</v>
      </c>
      <c r="J10" s="129">
        <f aca="true" t="shared" si="1" ref="J10:J48">M10</f>
        <v>15</v>
      </c>
      <c r="K10" s="129">
        <f aca="true" t="shared" si="2" ref="K10:K48">M10</f>
        <v>15</v>
      </c>
      <c r="L10" s="129">
        <f aca="true" t="shared" si="3" ref="L10:L48">M10</f>
        <v>15</v>
      </c>
      <c r="M10" s="130">
        <v>15</v>
      </c>
      <c r="N10" s="130" t="s">
        <v>65</v>
      </c>
      <c r="O10" s="130" t="s">
        <v>65</v>
      </c>
      <c r="P10" s="130" t="s">
        <v>65</v>
      </c>
      <c r="Q10" s="130" t="s">
        <v>65</v>
      </c>
      <c r="R10" s="130" t="s">
        <v>65</v>
      </c>
      <c r="S10" s="130" t="s">
        <v>65</v>
      </c>
      <c r="T10" s="130"/>
      <c r="U10" s="130"/>
      <c r="V10" s="130" t="s">
        <v>65</v>
      </c>
      <c r="W10" s="130" t="s">
        <v>65</v>
      </c>
      <c r="X10" s="130" t="s">
        <v>65</v>
      </c>
      <c r="Y10" s="130" t="s">
        <v>65</v>
      </c>
      <c r="Z10" s="130"/>
      <c r="AA10" s="130" t="s">
        <v>65</v>
      </c>
      <c r="AB10" s="130" t="s">
        <v>65</v>
      </c>
    </row>
    <row r="11" spans="1:28" ht="14.25" customHeight="1">
      <c r="A11" s="63" t="s">
        <v>358</v>
      </c>
      <c r="B11" s="63" t="s">
        <v>364</v>
      </c>
      <c r="C11" s="63" t="s">
        <v>365</v>
      </c>
      <c r="D11" s="63" t="s">
        <v>64</v>
      </c>
      <c r="E11" s="63" t="s">
        <v>83</v>
      </c>
      <c r="F11" s="63" t="s">
        <v>361</v>
      </c>
      <c r="G11" s="63" t="s">
        <v>366</v>
      </c>
      <c r="H11" s="122" t="s">
        <v>367</v>
      </c>
      <c r="I11" s="129">
        <f t="shared" si="0"/>
        <v>60</v>
      </c>
      <c r="J11" s="129">
        <f t="shared" si="1"/>
        <v>60</v>
      </c>
      <c r="K11" s="129">
        <f t="shared" si="2"/>
        <v>60</v>
      </c>
      <c r="L11" s="129">
        <f t="shared" si="3"/>
        <v>60</v>
      </c>
      <c r="M11" s="71">
        <v>60</v>
      </c>
      <c r="N11" s="71"/>
      <c r="O11" s="71"/>
      <c r="P11" s="71"/>
      <c r="Q11" s="71"/>
      <c r="R11" s="71"/>
      <c r="S11" s="71"/>
      <c r="T11" s="71"/>
      <c r="U11" s="71"/>
      <c r="V11" s="71"/>
      <c r="W11" s="71"/>
      <c r="X11" s="71"/>
      <c r="Y11" s="71"/>
      <c r="Z11" s="71"/>
      <c r="AA11" s="71"/>
      <c r="AB11" s="71"/>
    </row>
    <row r="12" spans="1:28" ht="14.25" customHeight="1">
      <c r="A12" s="63" t="s">
        <v>368</v>
      </c>
      <c r="B12" s="63" t="s">
        <v>369</v>
      </c>
      <c r="C12" s="63" t="s">
        <v>370</v>
      </c>
      <c r="D12" s="63" t="s">
        <v>64</v>
      </c>
      <c r="E12" s="63" t="s">
        <v>89</v>
      </c>
      <c r="F12" s="63" t="s">
        <v>371</v>
      </c>
      <c r="G12" s="63" t="s">
        <v>372</v>
      </c>
      <c r="H12" s="122" t="s">
        <v>373</v>
      </c>
      <c r="I12" s="129">
        <f t="shared" si="0"/>
        <v>1880.4</v>
      </c>
      <c r="J12" s="129">
        <f t="shared" si="1"/>
        <v>1880.4</v>
      </c>
      <c r="K12" s="129">
        <f t="shared" si="2"/>
        <v>1880.4</v>
      </c>
      <c r="L12" s="129">
        <f t="shared" si="3"/>
        <v>1880.4</v>
      </c>
      <c r="M12" s="71">
        <v>1880.4</v>
      </c>
      <c r="N12" s="71"/>
      <c r="O12" s="71"/>
      <c r="P12" s="71"/>
      <c r="Q12" s="71"/>
      <c r="R12" s="71"/>
      <c r="S12" s="71"/>
      <c r="T12" s="71"/>
      <c r="U12" s="71"/>
      <c r="V12" s="71"/>
      <c r="W12" s="71"/>
      <c r="X12" s="71"/>
      <c r="Y12" s="71"/>
      <c r="Z12" s="71"/>
      <c r="AA12" s="71"/>
      <c r="AB12" s="71"/>
    </row>
    <row r="13" spans="1:28" ht="14.25" customHeight="1">
      <c r="A13" s="63" t="s">
        <v>368</v>
      </c>
      <c r="B13" s="63" t="s">
        <v>369</v>
      </c>
      <c r="C13" s="63" t="s">
        <v>370</v>
      </c>
      <c r="D13" s="63" t="s">
        <v>64</v>
      </c>
      <c r="E13" s="63" t="s">
        <v>91</v>
      </c>
      <c r="F13" s="63" t="s">
        <v>374</v>
      </c>
      <c r="G13" s="63" t="s">
        <v>372</v>
      </c>
      <c r="H13" s="122" t="s">
        <v>373</v>
      </c>
      <c r="I13" s="129">
        <f t="shared" si="0"/>
        <v>1034.16</v>
      </c>
      <c r="J13" s="129">
        <f t="shared" si="1"/>
        <v>1034.16</v>
      </c>
      <c r="K13" s="129">
        <f t="shared" si="2"/>
        <v>1034.16</v>
      </c>
      <c r="L13" s="129">
        <f t="shared" si="3"/>
        <v>1034.16</v>
      </c>
      <c r="M13" s="71">
        <v>1034.16</v>
      </c>
      <c r="N13" s="71"/>
      <c r="O13" s="71"/>
      <c r="P13" s="71"/>
      <c r="Q13" s="71"/>
      <c r="R13" s="71"/>
      <c r="S13" s="71"/>
      <c r="T13" s="71"/>
      <c r="U13" s="71"/>
      <c r="V13" s="71"/>
      <c r="W13" s="71"/>
      <c r="X13" s="71"/>
      <c r="Y13" s="71"/>
      <c r="Z13" s="71"/>
      <c r="AA13" s="71"/>
      <c r="AB13" s="71"/>
    </row>
    <row r="14" spans="1:28" ht="14.25" customHeight="1">
      <c r="A14" s="63" t="s">
        <v>368</v>
      </c>
      <c r="B14" s="63" t="s">
        <v>369</v>
      </c>
      <c r="C14" s="63" t="s">
        <v>370</v>
      </c>
      <c r="D14" s="63" t="s">
        <v>64</v>
      </c>
      <c r="E14" s="63" t="s">
        <v>97</v>
      </c>
      <c r="F14" s="63" t="s">
        <v>375</v>
      </c>
      <c r="G14" s="63" t="s">
        <v>372</v>
      </c>
      <c r="H14" s="122" t="s">
        <v>373</v>
      </c>
      <c r="I14" s="129">
        <f t="shared" si="0"/>
        <v>19.6</v>
      </c>
      <c r="J14" s="129">
        <f t="shared" si="1"/>
        <v>19.6</v>
      </c>
      <c r="K14" s="129">
        <f t="shared" si="2"/>
        <v>19.6</v>
      </c>
      <c r="L14" s="129">
        <f t="shared" si="3"/>
        <v>19.6</v>
      </c>
      <c r="M14" s="71">
        <v>19.6</v>
      </c>
      <c r="N14" s="71"/>
      <c r="O14" s="71"/>
      <c r="P14" s="71"/>
      <c r="Q14" s="71"/>
      <c r="R14" s="71"/>
      <c r="S14" s="71"/>
      <c r="T14" s="71"/>
      <c r="U14" s="71"/>
      <c r="V14" s="71"/>
      <c r="W14" s="71"/>
      <c r="X14" s="71"/>
      <c r="Y14" s="71"/>
      <c r="Z14" s="71"/>
      <c r="AA14" s="71"/>
      <c r="AB14" s="71"/>
    </row>
    <row r="15" spans="1:28" ht="14.25" customHeight="1">
      <c r="A15" s="63" t="s">
        <v>368</v>
      </c>
      <c r="B15" s="63" t="s">
        <v>376</v>
      </c>
      <c r="C15" s="63" t="s">
        <v>377</v>
      </c>
      <c r="D15" s="63" t="s">
        <v>64</v>
      </c>
      <c r="E15" s="63" t="s">
        <v>87</v>
      </c>
      <c r="F15" s="63" t="s">
        <v>378</v>
      </c>
      <c r="G15" s="63" t="s">
        <v>338</v>
      </c>
      <c r="H15" s="122" t="s">
        <v>339</v>
      </c>
      <c r="I15" s="129">
        <f t="shared" si="0"/>
        <v>96</v>
      </c>
      <c r="J15" s="129">
        <f t="shared" si="1"/>
        <v>96</v>
      </c>
      <c r="K15" s="129">
        <f t="shared" si="2"/>
        <v>96</v>
      </c>
      <c r="L15" s="129">
        <f t="shared" si="3"/>
        <v>96</v>
      </c>
      <c r="M15" s="71">
        <v>96</v>
      </c>
      <c r="N15" s="71"/>
      <c r="O15" s="71"/>
      <c r="P15" s="71"/>
      <c r="Q15" s="71"/>
      <c r="R15" s="71"/>
      <c r="S15" s="71"/>
      <c r="T15" s="71"/>
      <c r="U15" s="71"/>
      <c r="V15" s="71"/>
      <c r="W15" s="71"/>
      <c r="X15" s="71"/>
      <c r="Y15" s="71"/>
      <c r="Z15" s="71"/>
      <c r="AA15" s="71"/>
      <c r="AB15" s="71"/>
    </row>
    <row r="16" spans="1:28" ht="14.25" customHeight="1">
      <c r="A16" s="63" t="s">
        <v>368</v>
      </c>
      <c r="B16" s="63" t="s">
        <v>376</v>
      </c>
      <c r="C16" s="63" t="s">
        <v>377</v>
      </c>
      <c r="D16" s="63" t="s">
        <v>64</v>
      </c>
      <c r="E16" s="63" t="s">
        <v>87</v>
      </c>
      <c r="F16" s="63" t="s">
        <v>378</v>
      </c>
      <c r="G16" s="63" t="s">
        <v>338</v>
      </c>
      <c r="H16" s="122" t="s">
        <v>339</v>
      </c>
      <c r="I16" s="129">
        <f t="shared" si="0"/>
        <v>20.4</v>
      </c>
      <c r="J16" s="129">
        <f t="shared" si="1"/>
        <v>20.4</v>
      </c>
      <c r="K16" s="129">
        <f t="shared" si="2"/>
        <v>20.4</v>
      </c>
      <c r="L16" s="129">
        <f t="shared" si="3"/>
        <v>20.4</v>
      </c>
      <c r="M16" s="71">
        <v>20.4</v>
      </c>
      <c r="N16" s="71"/>
      <c r="O16" s="71"/>
      <c r="P16" s="71"/>
      <c r="Q16" s="71"/>
      <c r="R16" s="71"/>
      <c r="S16" s="71"/>
      <c r="T16" s="71"/>
      <c r="U16" s="71"/>
      <c r="V16" s="71"/>
      <c r="W16" s="71"/>
      <c r="X16" s="71"/>
      <c r="Y16" s="71"/>
      <c r="Z16" s="71"/>
      <c r="AA16" s="71"/>
      <c r="AB16" s="71"/>
    </row>
    <row r="17" spans="1:28" ht="14.25" customHeight="1">
      <c r="A17" s="63" t="s">
        <v>368</v>
      </c>
      <c r="B17" s="63" t="s">
        <v>376</v>
      </c>
      <c r="C17" s="63" t="s">
        <v>377</v>
      </c>
      <c r="D17" s="63" t="s">
        <v>64</v>
      </c>
      <c r="E17" s="63" t="s">
        <v>87</v>
      </c>
      <c r="F17" s="63" t="s">
        <v>378</v>
      </c>
      <c r="G17" s="63" t="s">
        <v>338</v>
      </c>
      <c r="H17" s="122" t="s">
        <v>339</v>
      </c>
      <c r="I17" s="129">
        <f t="shared" si="0"/>
        <v>1.08</v>
      </c>
      <c r="J17" s="129">
        <f t="shared" si="1"/>
        <v>1.08</v>
      </c>
      <c r="K17" s="129">
        <f t="shared" si="2"/>
        <v>1.08</v>
      </c>
      <c r="L17" s="129">
        <f t="shared" si="3"/>
        <v>1.08</v>
      </c>
      <c r="M17" s="71">
        <v>1.08</v>
      </c>
      <c r="N17" s="71"/>
      <c r="O17" s="71"/>
      <c r="P17" s="71"/>
      <c r="Q17" s="71"/>
      <c r="R17" s="71"/>
      <c r="S17" s="71"/>
      <c r="T17" s="71"/>
      <c r="U17" s="71"/>
      <c r="V17" s="71"/>
      <c r="W17" s="71"/>
      <c r="X17" s="71"/>
      <c r="Y17" s="71"/>
      <c r="Z17" s="71"/>
      <c r="AA17" s="71"/>
      <c r="AB17" s="71"/>
    </row>
    <row r="18" spans="1:28" ht="14.25" customHeight="1">
      <c r="A18" s="63" t="s">
        <v>368</v>
      </c>
      <c r="B18" s="63" t="s">
        <v>376</v>
      </c>
      <c r="C18" s="63" t="s">
        <v>377</v>
      </c>
      <c r="D18" s="63" t="s">
        <v>64</v>
      </c>
      <c r="E18" s="63" t="s">
        <v>87</v>
      </c>
      <c r="F18" s="63" t="s">
        <v>378</v>
      </c>
      <c r="G18" s="63" t="s">
        <v>338</v>
      </c>
      <c r="H18" s="122" t="s">
        <v>339</v>
      </c>
      <c r="I18" s="129">
        <f t="shared" si="0"/>
        <v>2.52</v>
      </c>
      <c r="J18" s="129">
        <f t="shared" si="1"/>
        <v>2.52</v>
      </c>
      <c r="K18" s="129">
        <f t="shared" si="2"/>
        <v>2.52</v>
      </c>
      <c r="L18" s="129">
        <f t="shared" si="3"/>
        <v>2.52</v>
      </c>
      <c r="M18" s="71">
        <v>2.52</v>
      </c>
      <c r="N18" s="71"/>
      <c r="O18" s="71"/>
      <c r="P18" s="71"/>
      <c r="Q18" s="71"/>
      <c r="R18" s="71"/>
      <c r="S18" s="71"/>
      <c r="T18" s="71"/>
      <c r="U18" s="71"/>
      <c r="V18" s="71"/>
      <c r="W18" s="71"/>
      <c r="X18" s="71"/>
      <c r="Y18" s="71"/>
      <c r="Z18" s="71"/>
      <c r="AA18" s="71"/>
      <c r="AB18" s="71"/>
    </row>
    <row r="19" spans="1:28" ht="14.25" customHeight="1">
      <c r="A19" s="63" t="s">
        <v>368</v>
      </c>
      <c r="B19" s="63" t="s">
        <v>379</v>
      </c>
      <c r="C19" s="63" t="s">
        <v>380</v>
      </c>
      <c r="D19" s="63" t="s">
        <v>64</v>
      </c>
      <c r="E19" s="63" t="s">
        <v>93</v>
      </c>
      <c r="F19" s="63" t="s">
        <v>381</v>
      </c>
      <c r="G19" s="63" t="s">
        <v>372</v>
      </c>
      <c r="H19" s="122" t="s">
        <v>373</v>
      </c>
      <c r="I19" s="129">
        <f t="shared" si="0"/>
        <v>26</v>
      </c>
      <c r="J19" s="129">
        <f t="shared" si="1"/>
        <v>26</v>
      </c>
      <c r="K19" s="129">
        <f t="shared" si="2"/>
        <v>26</v>
      </c>
      <c r="L19" s="129">
        <f t="shared" si="3"/>
        <v>26</v>
      </c>
      <c r="M19" s="71">
        <v>26</v>
      </c>
      <c r="N19" s="71"/>
      <c r="O19" s="71"/>
      <c r="P19" s="71"/>
      <c r="Q19" s="71"/>
      <c r="R19" s="71"/>
      <c r="S19" s="71"/>
      <c r="T19" s="71"/>
      <c r="U19" s="71"/>
      <c r="V19" s="71"/>
      <c r="W19" s="71"/>
      <c r="X19" s="71"/>
      <c r="Y19" s="71"/>
      <c r="Z19" s="71"/>
      <c r="AA19" s="71"/>
      <c r="AB19" s="71"/>
    </row>
    <row r="20" spans="1:28" ht="14.25" customHeight="1">
      <c r="A20" s="63" t="s">
        <v>368</v>
      </c>
      <c r="B20" s="63" t="s">
        <v>379</v>
      </c>
      <c r="C20" s="63" t="s">
        <v>380</v>
      </c>
      <c r="D20" s="63" t="s">
        <v>64</v>
      </c>
      <c r="E20" s="63" t="s">
        <v>93</v>
      </c>
      <c r="F20" s="63" t="s">
        <v>381</v>
      </c>
      <c r="G20" s="63" t="s">
        <v>372</v>
      </c>
      <c r="H20" s="122" t="s">
        <v>373</v>
      </c>
      <c r="I20" s="129">
        <f t="shared" si="0"/>
        <v>34</v>
      </c>
      <c r="J20" s="129">
        <f t="shared" si="1"/>
        <v>34</v>
      </c>
      <c r="K20" s="129">
        <f t="shared" si="2"/>
        <v>34</v>
      </c>
      <c r="L20" s="129">
        <f t="shared" si="3"/>
        <v>34</v>
      </c>
      <c r="M20" s="71">
        <v>34</v>
      </c>
      <c r="N20" s="71"/>
      <c r="O20" s="71"/>
      <c r="P20" s="71"/>
      <c r="Q20" s="71"/>
      <c r="R20" s="71"/>
      <c r="S20" s="71"/>
      <c r="T20" s="71"/>
      <c r="U20" s="71"/>
      <c r="V20" s="71"/>
      <c r="W20" s="71"/>
      <c r="X20" s="71"/>
      <c r="Y20" s="71"/>
      <c r="Z20" s="71"/>
      <c r="AA20" s="71"/>
      <c r="AB20" s="71"/>
    </row>
    <row r="21" spans="1:28" ht="14.25" customHeight="1">
      <c r="A21" s="63" t="s">
        <v>368</v>
      </c>
      <c r="B21" s="63" t="s">
        <v>382</v>
      </c>
      <c r="C21" s="63" t="s">
        <v>383</v>
      </c>
      <c r="D21" s="63" t="s">
        <v>64</v>
      </c>
      <c r="E21" s="63" t="s">
        <v>89</v>
      </c>
      <c r="F21" s="63" t="s">
        <v>371</v>
      </c>
      <c r="G21" s="63" t="s">
        <v>372</v>
      </c>
      <c r="H21" s="122" t="s">
        <v>373</v>
      </c>
      <c r="I21" s="129">
        <f t="shared" si="0"/>
        <v>854</v>
      </c>
      <c r="J21" s="129">
        <f t="shared" si="1"/>
        <v>854</v>
      </c>
      <c r="K21" s="129">
        <f t="shared" si="2"/>
        <v>854</v>
      </c>
      <c r="L21" s="129">
        <f t="shared" si="3"/>
        <v>854</v>
      </c>
      <c r="M21" s="71">
        <v>854</v>
      </c>
      <c r="N21" s="71"/>
      <c r="O21" s="71"/>
      <c r="P21" s="71"/>
      <c r="Q21" s="71"/>
      <c r="R21" s="71"/>
      <c r="S21" s="71"/>
      <c r="T21" s="71"/>
      <c r="U21" s="71"/>
      <c r="V21" s="71"/>
      <c r="W21" s="71"/>
      <c r="X21" s="71"/>
      <c r="Y21" s="71"/>
      <c r="Z21" s="71"/>
      <c r="AA21" s="71"/>
      <c r="AB21" s="71"/>
    </row>
    <row r="22" spans="1:28" ht="14.25" customHeight="1">
      <c r="A22" s="63" t="s">
        <v>368</v>
      </c>
      <c r="B22" s="63" t="s">
        <v>382</v>
      </c>
      <c r="C22" s="63" t="s">
        <v>383</v>
      </c>
      <c r="D22" s="63" t="s">
        <v>64</v>
      </c>
      <c r="E22" s="63" t="s">
        <v>89</v>
      </c>
      <c r="F22" s="63" t="s">
        <v>371</v>
      </c>
      <c r="G22" s="63" t="s">
        <v>372</v>
      </c>
      <c r="H22" s="122" t="s">
        <v>373</v>
      </c>
      <c r="I22" s="129">
        <f t="shared" si="0"/>
        <v>725.9</v>
      </c>
      <c r="J22" s="129">
        <f t="shared" si="1"/>
        <v>725.9</v>
      </c>
      <c r="K22" s="129">
        <f t="shared" si="2"/>
        <v>725.9</v>
      </c>
      <c r="L22" s="129">
        <f t="shared" si="3"/>
        <v>725.9</v>
      </c>
      <c r="M22" s="71">
        <v>725.9</v>
      </c>
      <c r="N22" s="71"/>
      <c r="O22" s="71"/>
      <c r="P22" s="71"/>
      <c r="Q22" s="71"/>
      <c r="R22" s="71"/>
      <c r="S22" s="71"/>
      <c r="T22" s="71"/>
      <c r="U22" s="71"/>
      <c r="V22" s="71"/>
      <c r="W22" s="71"/>
      <c r="X22" s="71"/>
      <c r="Y22" s="71"/>
      <c r="Z22" s="71"/>
      <c r="AA22" s="71"/>
      <c r="AB22" s="71"/>
    </row>
    <row r="23" spans="1:28" ht="14.25" customHeight="1">
      <c r="A23" s="63" t="s">
        <v>368</v>
      </c>
      <c r="B23" s="63" t="s">
        <v>382</v>
      </c>
      <c r="C23" s="63" t="s">
        <v>383</v>
      </c>
      <c r="D23" s="63" t="s">
        <v>64</v>
      </c>
      <c r="E23" s="63" t="s">
        <v>89</v>
      </c>
      <c r="F23" s="63" t="s">
        <v>371</v>
      </c>
      <c r="G23" s="63" t="s">
        <v>372</v>
      </c>
      <c r="H23" s="122" t="s">
        <v>373</v>
      </c>
      <c r="I23" s="129">
        <f t="shared" si="0"/>
        <v>38.43</v>
      </c>
      <c r="J23" s="129">
        <f t="shared" si="1"/>
        <v>38.43</v>
      </c>
      <c r="K23" s="129">
        <f t="shared" si="2"/>
        <v>38.43</v>
      </c>
      <c r="L23" s="129">
        <f t="shared" si="3"/>
        <v>38.43</v>
      </c>
      <c r="M23" s="71">
        <v>38.43</v>
      </c>
      <c r="N23" s="71"/>
      <c r="O23" s="71"/>
      <c r="P23" s="71"/>
      <c r="Q23" s="71"/>
      <c r="R23" s="71"/>
      <c r="S23" s="71"/>
      <c r="T23" s="71"/>
      <c r="U23" s="71"/>
      <c r="V23" s="71"/>
      <c r="W23" s="71"/>
      <c r="X23" s="71"/>
      <c r="Y23" s="71"/>
      <c r="Z23" s="71"/>
      <c r="AA23" s="71"/>
      <c r="AB23" s="71"/>
    </row>
    <row r="24" spans="1:28" ht="14.25" customHeight="1">
      <c r="A24" s="63" t="s">
        <v>368</v>
      </c>
      <c r="B24" s="63" t="s">
        <v>382</v>
      </c>
      <c r="C24" s="63" t="s">
        <v>383</v>
      </c>
      <c r="D24" s="63" t="s">
        <v>64</v>
      </c>
      <c r="E24" s="63" t="s">
        <v>89</v>
      </c>
      <c r="F24" s="63" t="s">
        <v>371</v>
      </c>
      <c r="G24" s="63" t="s">
        <v>372</v>
      </c>
      <c r="H24" s="122" t="s">
        <v>373</v>
      </c>
      <c r="I24" s="129">
        <f t="shared" si="0"/>
        <v>89.67</v>
      </c>
      <c r="J24" s="129">
        <f t="shared" si="1"/>
        <v>89.67</v>
      </c>
      <c r="K24" s="129">
        <f t="shared" si="2"/>
        <v>89.67</v>
      </c>
      <c r="L24" s="129">
        <f t="shared" si="3"/>
        <v>89.67</v>
      </c>
      <c r="M24" s="71">
        <v>89.67</v>
      </c>
      <c r="N24" s="71"/>
      <c r="O24" s="71"/>
      <c r="P24" s="71"/>
      <c r="Q24" s="71"/>
      <c r="R24" s="71"/>
      <c r="S24" s="71"/>
      <c r="T24" s="71"/>
      <c r="U24" s="71"/>
      <c r="V24" s="71"/>
      <c r="W24" s="71"/>
      <c r="X24" s="71"/>
      <c r="Y24" s="71"/>
      <c r="Z24" s="71"/>
      <c r="AA24" s="71"/>
      <c r="AB24" s="71"/>
    </row>
    <row r="25" spans="1:28" ht="14.25" customHeight="1">
      <c r="A25" s="63" t="s">
        <v>368</v>
      </c>
      <c r="B25" s="63" t="s">
        <v>382</v>
      </c>
      <c r="C25" s="63" t="s">
        <v>383</v>
      </c>
      <c r="D25" s="63" t="s">
        <v>64</v>
      </c>
      <c r="E25" s="63" t="s">
        <v>91</v>
      </c>
      <c r="F25" s="63" t="s">
        <v>374</v>
      </c>
      <c r="G25" s="63" t="s">
        <v>372</v>
      </c>
      <c r="H25" s="122" t="s">
        <v>373</v>
      </c>
      <c r="I25" s="129">
        <f t="shared" si="0"/>
        <v>775.22</v>
      </c>
      <c r="J25" s="129">
        <f t="shared" si="1"/>
        <v>775.22</v>
      </c>
      <c r="K25" s="129">
        <f t="shared" si="2"/>
        <v>775.22</v>
      </c>
      <c r="L25" s="129">
        <f t="shared" si="3"/>
        <v>775.22</v>
      </c>
      <c r="M25" s="71">
        <v>775.22</v>
      </c>
      <c r="N25" s="71"/>
      <c r="O25" s="71"/>
      <c r="P25" s="71"/>
      <c r="Q25" s="71"/>
      <c r="R25" s="71"/>
      <c r="S25" s="71"/>
      <c r="T25" s="71"/>
      <c r="U25" s="71"/>
      <c r="V25" s="71"/>
      <c r="W25" s="71"/>
      <c r="X25" s="71"/>
      <c r="Y25" s="71"/>
      <c r="Z25" s="71"/>
      <c r="AA25" s="71"/>
      <c r="AB25" s="71"/>
    </row>
    <row r="26" spans="1:28" ht="14.25" customHeight="1">
      <c r="A26" s="63" t="s">
        <v>368</v>
      </c>
      <c r="B26" s="63" t="s">
        <v>382</v>
      </c>
      <c r="C26" s="63" t="s">
        <v>383</v>
      </c>
      <c r="D26" s="63" t="s">
        <v>64</v>
      </c>
      <c r="E26" s="63" t="s">
        <v>91</v>
      </c>
      <c r="F26" s="63" t="s">
        <v>374</v>
      </c>
      <c r="G26" s="63" t="s">
        <v>372</v>
      </c>
      <c r="H26" s="122" t="s">
        <v>373</v>
      </c>
      <c r="I26" s="129">
        <f t="shared" si="0"/>
        <v>658.94</v>
      </c>
      <c r="J26" s="129">
        <f t="shared" si="1"/>
        <v>658.94</v>
      </c>
      <c r="K26" s="129">
        <f t="shared" si="2"/>
        <v>658.94</v>
      </c>
      <c r="L26" s="129">
        <f t="shared" si="3"/>
        <v>658.94</v>
      </c>
      <c r="M26" s="71">
        <v>658.94</v>
      </c>
      <c r="N26" s="71"/>
      <c r="O26" s="71"/>
      <c r="P26" s="71"/>
      <c r="Q26" s="71"/>
      <c r="R26" s="71"/>
      <c r="S26" s="71"/>
      <c r="T26" s="71"/>
      <c r="U26" s="71"/>
      <c r="V26" s="71"/>
      <c r="W26" s="71"/>
      <c r="X26" s="71"/>
      <c r="Y26" s="71"/>
      <c r="Z26" s="71"/>
      <c r="AA26" s="71"/>
      <c r="AB26" s="71"/>
    </row>
    <row r="27" spans="1:28" ht="14.25" customHeight="1">
      <c r="A27" s="63" t="s">
        <v>368</v>
      </c>
      <c r="B27" s="63" t="s">
        <v>382</v>
      </c>
      <c r="C27" s="63" t="s">
        <v>383</v>
      </c>
      <c r="D27" s="63" t="s">
        <v>64</v>
      </c>
      <c r="E27" s="63" t="s">
        <v>91</v>
      </c>
      <c r="F27" s="63" t="s">
        <v>374</v>
      </c>
      <c r="G27" s="63" t="s">
        <v>372</v>
      </c>
      <c r="H27" s="122" t="s">
        <v>373</v>
      </c>
      <c r="I27" s="129">
        <f t="shared" si="0"/>
        <v>34.89</v>
      </c>
      <c r="J27" s="129">
        <f t="shared" si="1"/>
        <v>34.89</v>
      </c>
      <c r="K27" s="129">
        <f t="shared" si="2"/>
        <v>34.89</v>
      </c>
      <c r="L27" s="129">
        <f t="shared" si="3"/>
        <v>34.89</v>
      </c>
      <c r="M27" s="71">
        <v>34.89</v>
      </c>
      <c r="N27" s="71"/>
      <c r="O27" s="71"/>
      <c r="P27" s="71"/>
      <c r="Q27" s="71"/>
      <c r="R27" s="71"/>
      <c r="S27" s="71"/>
      <c r="T27" s="71"/>
      <c r="U27" s="71"/>
      <c r="V27" s="71"/>
      <c r="W27" s="71"/>
      <c r="X27" s="71"/>
      <c r="Y27" s="71"/>
      <c r="Z27" s="71"/>
      <c r="AA27" s="71"/>
      <c r="AB27" s="71"/>
    </row>
    <row r="28" spans="1:28" ht="14.25" customHeight="1">
      <c r="A28" s="63" t="s">
        <v>368</v>
      </c>
      <c r="B28" s="63" t="s">
        <v>382</v>
      </c>
      <c r="C28" s="63" t="s">
        <v>383</v>
      </c>
      <c r="D28" s="63" t="s">
        <v>64</v>
      </c>
      <c r="E28" s="63" t="s">
        <v>91</v>
      </c>
      <c r="F28" s="63" t="s">
        <v>374</v>
      </c>
      <c r="G28" s="63" t="s">
        <v>372</v>
      </c>
      <c r="H28" s="122" t="s">
        <v>373</v>
      </c>
      <c r="I28" s="129">
        <f t="shared" si="0"/>
        <v>81.39</v>
      </c>
      <c r="J28" s="129">
        <f t="shared" si="1"/>
        <v>81.39</v>
      </c>
      <c r="K28" s="129">
        <f t="shared" si="2"/>
        <v>81.39</v>
      </c>
      <c r="L28" s="129">
        <f t="shared" si="3"/>
        <v>81.39</v>
      </c>
      <c r="M28" s="71">
        <v>81.39</v>
      </c>
      <c r="N28" s="71"/>
      <c r="O28" s="71"/>
      <c r="P28" s="71"/>
      <c r="Q28" s="71"/>
      <c r="R28" s="71"/>
      <c r="S28" s="71"/>
      <c r="T28" s="71"/>
      <c r="U28" s="71"/>
      <c r="V28" s="71"/>
      <c r="W28" s="71"/>
      <c r="X28" s="71"/>
      <c r="Y28" s="71"/>
      <c r="Z28" s="71"/>
      <c r="AA28" s="71"/>
      <c r="AB28" s="71"/>
    </row>
    <row r="29" spans="1:28" ht="14.25" customHeight="1">
      <c r="A29" s="63" t="s">
        <v>368</v>
      </c>
      <c r="B29" s="63" t="s">
        <v>382</v>
      </c>
      <c r="C29" s="63" t="s">
        <v>383</v>
      </c>
      <c r="D29" s="63" t="s">
        <v>64</v>
      </c>
      <c r="E29" s="63" t="s">
        <v>97</v>
      </c>
      <c r="F29" s="63" t="s">
        <v>375</v>
      </c>
      <c r="G29" s="63" t="s">
        <v>372</v>
      </c>
      <c r="H29" s="122" t="s">
        <v>373</v>
      </c>
      <c r="I29" s="129">
        <f t="shared" si="0"/>
        <v>15.31</v>
      </c>
      <c r="J29" s="129">
        <f t="shared" si="1"/>
        <v>15.31</v>
      </c>
      <c r="K29" s="129">
        <f t="shared" si="2"/>
        <v>15.31</v>
      </c>
      <c r="L29" s="129">
        <f t="shared" si="3"/>
        <v>15.31</v>
      </c>
      <c r="M29" s="71">
        <v>15.31</v>
      </c>
      <c r="N29" s="71"/>
      <c r="O29" s="71"/>
      <c r="P29" s="71"/>
      <c r="Q29" s="71"/>
      <c r="R29" s="71"/>
      <c r="S29" s="71"/>
      <c r="T29" s="71"/>
      <c r="U29" s="71"/>
      <c r="V29" s="71"/>
      <c r="W29" s="71"/>
      <c r="X29" s="71"/>
      <c r="Y29" s="71"/>
      <c r="Z29" s="71"/>
      <c r="AA29" s="71"/>
      <c r="AB29" s="71"/>
    </row>
    <row r="30" spans="1:28" ht="14.25" customHeight="1">
      <c r="A30" s="63" t="s">
        <v>368</v>
      </c>
      <c r="B30" s="63" t="s">
        <v>382</v>
      </c>
      <c r="C30" s="63" t="s">
        <v>383</v>
      </c>
      <c r="D30" s="63" t="s">
        <v>64</v>
      </c>
      <c r="E30" s="63" t="s">
        <v>97</v>
      </c>
      <c r="F30" s="63" t="s">
        <v>375</v>
      </c>
      <c r="G30" s="63" t="s">
        <v>372</v>
      </c>
      <c r="H30" s="122" t="s">
        <v>373</v>
      </c>
      <c r="I30" s="129">
        <f t="shared" si="0"/>
        <v>13.02</v>
      </c>
      <c r="J30" s="129">
        <f t="shared" si="1"/>
        <v>13.02</v>
      </c>
      <c r="K30" s="129">
        <f t="shared" si="2"/>
        <v>13.02</v>
      </c>
      <c r="L30" s="129">
        <f t="shared" si="3"/>
        <v>13.02</v>
      </c>
      <c r="M30" s="71">
        <v>13.02</v>
      </c>
      <c r="N30" s="71"/>
      <c r="O30" s="71"/>
      <c r="P30" s="71"/>
      <c r="Q30" s="71"/>
      <c r="R30" s="71"/>
      <c r="S30" s="71"/>
      <c r="T30" s="71"/>
      <c r="U30" s="71"/>
      <c r="V30" s="71"/>
      <c r="W30" s="71"/>
      <c r="X30" s="71"/>
      <c r="Y30" s="71"/>
      <c r="Z30" s="71"/>
      <c r="AA30" s="71"/>
      <c r="AB30" s="71"/>
    </row>
    <row r="31" spans="1:28" ht="14.25" customHeight="1">
      <c r="A31" s="63" t="s">
        <v>368</v>
      </c>
      <c r="B31" s="63" t="s">
        <v>382</v>
      </c>
      <c r="C31" s="63" t="s">
        <v>383</v>
      </c>
      <c r="D31" s="63" t="s">
        <v>64</v>
      </c>
      <c r="E31" s="63" t="s">
        <v>97</v>
      </c>
      <c r="F31" s="63" t="s">
        <v>375</v>
      </c>
      <c r="G31" s="63" t="s">
        <v>372</v>
      </c>
      <c r="H31" s="122" t="s">
        <v>373</v>
      </c>
      <c r="I31" s="129">
        <f t="shared" si="0"/>
        <v>0.69</v>
      </c>
      <c r="J31" s="129">
        <f t="shared" si="1"/>
        <v>0.69</v>
      </c>
      <c r="K31" s="129">
        <f t="shared" si="2"/>
        <v>0.69</v>
      </c>
      <c r="L31" s="129">
        <f t="shared" si="3"/>
        <v>0.69</v>
      </c>
      <c r="M31" s="71">
        <v>0.69</v>
      </c>
      <c r="N31" s="71"/>
      <c r="O31" s="71"/>
      <c r="P31" s="71"/>
      <c r="Q31" s="71"/>
      <c r="R31" s="71"/>
      <c r="S31" s="71"/>
      <c r="T31" s="71"/>
      <c r="U31" s="71"/>
      <c r="V31" s="71"/>
      <c r="W31" s="71"/>
      <c r="X31" s="71"/>
      <c r="Y31" s="71"/>
      <c r="Z31" s="71"/>
      <c r="AA31" s="71"/>
      <c r="AB31" s="71"/>
    </row>
    <row r="32" spans="1:28" ht="14.25" customHeight="1">
      <c r="A32" s="63" t="s">
        <v>368</v>
      </c>
      <c r="B32" s="63" t="s">
        <v>382</v>
      </c>
      <c r="C32" s="63" t="s">
        <v>383</v>
      </c>
      <c r="D32" s="63" t="s">
        <v>64</v>
      </c>
      <c r="E32" s="63" t="s">
        <v>97</v>
      </c>
      <c r="F32" s="63" t="s">
        <v>375</v>
      </c>
      <c r="G32" s="63" t="s">
        <v>372</v>
      </c>
      <c r="H32" s="122" t="s">
        <v>373</v>
      </c>
      <c r="I32" s="129">
        <f t="shared" si="0"/>
        <v>1.61</v>
      </c>
      <c r="J32" s="129">
        <f t="shared" si="1"/>
        <v>1.61</v>
      </c>
      <c r="K32" s="129">
        <f t="shared" si="2"/>
        <v>1.61</v>
      </c>
      <c r="L32" s="129">
        <f t="shared" si="3"/>
        <v>1.61</v>
      </c>
      <c r="M32" s="71">
        <v>1.61</v>
      </c>
      <c r="N32" s="71"/>
      <c r="O32" s="71"/>
      <c r="P32" s="71"/>
      <c r="Q32" s="71"/>
      <c r="R32" s="71"/>
      <c r="S32" s="71"/>
      <c r="T32" s="71"/>
      <c r="U32" s="71"/>
      <c r="V32" s="71"/>
      <c r="W32" s="71"/>
      <c r="X32" s="71"/>
      <c r="Y32" s="71"/>
      <c r="Z32" s="71"/>
      <c r="AA32" s="71"/>
      <c r="AB32" s="71"/>
    </row>
    <row r="33" spans="1:28" ht="14.25" customHeight="1">
      <c r="A33" s="63" t="s">
        <v>358</v>
      </c>
      <c r="B33" s="63" t="s">
        <v>384</v>
      </c>
      <c r="C33" s="63" t="s">
        <v>385</v>
      </c>
      <c r="D33" s="63" t="s">
        <v>64</v>
      </c>
      <c r="E33" s="63" t="s">
        <v>83</v>
      </c>
      <c r="F33" s="63" t="s">
        <v>361</v>
      </c>
      <c r="G33" s="63" t="s">
        <v>386</v>
      </c>
      <c r="H33" s="122" t="s">
        <v>387</v>
      </c>
      <c r="I33" s="129">
        <f t="shared" si="0"/>
        <v>600</v>
      </c>
      <c r="J33" s="129">
        <f t="shared" si="1"/>
        <v>600</v>
      </c>
      <c r="K33" s="129">
        <f t="shared" si="2"/>
        <v>600</v>
      </c>
      <c r="L33" s="129">
        <f t="shared" si="3"/>
        <v>600</v>
      </c>
      <c r="M33" s="71">
        <v>600</v>
      </c>
      <c r="N33" s="71"/>
      <c r="O33" s="71"/>
      <c r="P33" s="71"/>
      <c r="Q33" s="71"/>
      <c r="R33" s="71"/>
      <c r="S33" s="71"/>
      <c r="T33" s="71"/>
      <c r="U33" s="71"/>
      <c r="V33" s="71"/>
      <c r="W33" s="71"/>
      <c r="X33" s="71"/>
      <c r="Y33" s="71"/>
      <c r="Z33" s="71"/>
      <c r="AA33" s="71"/>
      <c r="AB33" s="71"/>
    </row>
    <row r="34" spans="1:28" ht="14.25" customHeight="1">
      <c r="A34" s="63" t="s">
        <v>358</v>
      </c>
      <c r="B34" s="63" t="s">
        <v>388</v>
      </c>
      <c r="C34" s="63" t="s">
        <v>389</v>
      </c>
      <c r="D34" s="63" t="s">
        <v>64</v>
      </c>
      <c r="E34" s="63" t="s">
        <v>93</v>
      </c>
      <c r="F34" s="63" t="s">
        <v>381</v>
      </c>
      <c r="G34" s="63" t="s">
        <v>372</v>
      </c>
      <c r="H34" s="122" t="s">
        <v>373</v>
      </c>
      <c r="I34" s="129">
        <f t="shared" si="0"/>
        <v>37.2</v>
      </c>
      <c r="J34" s="129">
        <f t="shared" si="1"/>
        <v>37.2</v>
      </c>
      <c r="K34" s="129">
        <f t="shared" si="2"/>
        <v>37.2</v>
      </c>
      <c r="L34" s="129">
        <f t="shared" si="3"/>
        <v>37.2</v>
      </c>
      <c r="M34" s="71">
        <v>37.2</v>
      </c>
      <c r="N34" s="71"/>
      <c r="O34" s="71"/>
      <c r="P34" s="71"/>
      <c r="Q34" s="71"/>
      <c r="R34" s="71"/>
      <c r="S34" s="71"/>
      <c r="T34" s="71"/>
      <c r="U34" s="71"/>
      <c r="V34" s="71"/>
      <c r="W34" s="71"/>
      <c r="X34" s="71"/>
      <c r="Y34" s="71"/>
      <c r="Z34" s="71"/>
      <c r="AA34" s="71"/>
      <c r="AB34" s="71"/>
    </row>
    <row r="35" spans="1:28" ht="14.25" customHeight="1">
      <c r="A35" s="63" t="s">
        <v>368</v>
      </c>
      <c r="B35" s="63" t="s">
        <v>390</v>
      </c>
      <c r="C35" s="63" t="s">
        <v>391</v>
      </c>
      <c r="D35" s="63" t="s">
        <v>64</v>
      </c>
      <c r="E35" s="63" t="s">
        <v>89</v>
      </c>
      <c r="F35" s="63" t="s">
        <v>371</v>
      </c>
      <c r="G35" s="63" t="s">
        <v>291</v>
      </c>
      <c r="H35" s="122" t="s">
        <v>292</v>
      </c>
      <c r="I35" s="129">
        <f t="shared" si="0"/>
        <v>1603.32</v>
      </c>
      <c r="J35" s="129">
        <f t="shared" si="1"/>
        <v>1603.32</v>
      </c>
      <c r="K35" s="129">
        <f t="shared" si="2"/>
        <v>1603.32</v>
      </c>
      <c r="L35" s="129">
        <f t="shared" si="3"/>
        <v>1603.32</v>
      </c>
      <c r="M35" s="71">
        <v>1603.32</v>
      </c>
      <c r="N35" s="71"/>
      <c r="O35" s="71"/>
      <c r="P35" s="71"/>
      <c r="Q35" s="71"/>
      <c r="R35" s="71"/>
      <c r="S35" s="71"/>
      <c r="T35" s="71"/>
      <c r="U35" s="71"/>
      <c r="V35" s="71"/>
      <c r="W35" s="71"/>
      <c r="X35" s="71"/>
      <c r="Y35" s="71"/>
      <c r="Z35" s="71"/>
      <c r="AA35" s="71"/>
      <c r="AB35" s="71"/>
    </row>
    <row r="36" spans="1:28" ht="14.25" customHeight="1">
      <c r="A36" s="63" t="s">
        <v>368</v>
      </c>
      <c r="B36" s="63" t="s">
        <v>390</v>
      </c>
      <c r="C36" s="63" t="s">
        <v>391</v>
      </c>
      <c r="D36" s="63" t="s">
        <v>64</v>
      </c>
      <c r="E36" s="63" t="s">
        <v>89</v>
      </c>
      <c r="F36" s="63" t="s">
        <v>371</v>
      </c>
      <c r="G36" s="63" t="s">
        <v>291</v>
      </c>
      <c r="H36" s="122" t="s">
        <v>292</v>
      </c>
      <c r="I36" s="129">
        <f t="shared" si="0"/>
        <v>340.71</v>
      </c>
      <c r="J36" s="129">
        <f t="shared" si="1"/>
        <v>340.71</v>
      </c>
      <c r="K36" s="129">
        <f t="shared" si="2"/>
        <v>340.71</v>
      </c>
      <c r="L36" s="129">
        <f t="shared" si="3"/>
        <v>340.71</v>
      </c>
      <c r="M36" s="71">
        <v>340.71</v>
      </c>
      <c r="N36" s="71"/>
      <c r="O36" s="71"/>
      <c r="P36" s="71"/>
      <c r="Q36" s="71"/>
      <c r="R36" s="71"/>
      <c r="S36" s="71"/>
      <c r="T36" s="71"/>
      <c r="U36" s="71"/>
      <c r="V36" s="71"/>
      <c r="W36" s="71"/>
      <c r="X36" s="71"/>
      <c r="Y36" s="71"/>
      <c r="Z36" s="71"/>
      <c r="AA36" s="71"/>
      <c r="AB36" s="71"/>
    </row>
    <row r="37" spans="1:28" ht="14.25" customHeight="1">
      <c r="A37" s="63" t="s">
        <v>368</v>
      </c>
      <c r="B37" s="63" t="s">
        <v>390</v>
      </c>
      <c r="C37" s="63" t="s">
        <v>391</v>
      </c>
      <c r="D37" s="63" t="s">
        <v>64</v>
      </c>
      <c r="E37" s="63" t="s">
        <v>89</v>
      </c>
      <c r="F37" s="63" t="s">
        <v>371</v>
      </c>
      <c r="G37" s="63" t="s">
        <v>291</v>
      </c>
      <c r="H37" s="122" t="s">
        <v>292</v>
      </c>
      <c r="I37" s="129">
        <f t="shared" si="0"/>
        <v>18.04</v>
      </c>
      <c r="J37" s="129">
        <f t="shared" si="1"/>
        <v>18.04</v>
      </c>
      <c r="K37" s="129">
        <f t="shared" si="2"/>
        <v>18.04</v>
      </c>
      <c r="L37" s="129">
        <f t="shared" si="3"/>
        <v>18.04</v>
      </c>
      <c r="M37" s="71">
        <v>18.04</v>
      </c>
      <c r="N37" s="71"/>
      <c r="O37" s="71"/>
      <c r="P37" s="71"/>
      <c r="Q37" s="71"/>
      <c r="R37" s="71"/>
      <c r="S37" s="71"/>
      <c r="T37" s="71"/>
      <c r="U37" s="71"/>
      <c r="V37" s="71"/>
      <c r="W37" s="71"/>
      <c r="X37" s="71"/>
      <c r="Y37" s="71"/>
      <c r="Z37" s="71"/>
      <c r="AA37" s="71"/>
      <c r="AB37" s="71"/>
    </row>
    <row r="38" spans="1:28" ht="14.25" customHeight="1">
      <c r="A38" s="63" t="s">
        <v>368</v>
      </c>
      <c r="B38" s="63" t="s">
        <v>390</v>
      </c>
      <c r="C38" s="63" t="s">
        <v>391</v>
      </c>
      <c r="D38" s="63" t="s">
        <v>64</v>
      </c>
      <c r="E38" s="63" t="s">
        <v>89</v>
      </c>
      <c r="F38" s="63" t="s">
        <v>371</v>
      </c>
      <c r="G38" s="63" t="s">
        <v>291</v>
      </c>
      <c r="H38" s="122" t="s">
        <v>292</v>
      </c>
      <c r="I38" s="129">
        <f t="shared" si="0"/>
        <v>42.09</v>
      </c>
      <c r="J38" s="129">
        <f t="shared" si="1"/>
        <v>42.09</v>
      </c>
      <c r="K38" s="129">
        <f t="shared" si="2"/>
        <v>42.09</v>
      </c>
      <c r="L38" s="129">
        <f t="shared" si="3"/>
        <v>42.09</v>
      </c>
      <c r="M38" s="71">
        <v>42.09</v>
      </c>
      <c r="N38" s="71"/>
      <c r="O38" s="71"/>
      <c r="P38" s="71"/>
      <c r="Q38" s="71"/>
      <c r="R38" s="71"/>
      <c r="S38" s="71"/>
      <c r="T38" s="71"/>
      <c r="U38" s="71"/>
      <c r="V38" s="71"/>
      <c r="W38" s="71"/>
      <c r="X38" s="71"/>
      <c r="Y38" s="71"/>
      <c r="Z38" s="71"/>
      <c r="AA38" s="71"/>
      <c r="AB38" s="71"/>
    </row>
    <row r="39" spans="1:28" ht="14.25" customHeight="1">
      <c r="A39" s="63" t="s">
        <v>368</v>
      </c>
      <c r="B39" s="63" t="s">
        <v>390</v>
      </c>
      <c r="C39" s="63" t="s">
        <v>391</v>
      </c>
      <c r="D39" s="63" t="s">
        <v>64</v>
      </c>
      <c r="E39" s="63" t="s">
        <v>91</v>
      </c>
      <c r="F39" s="63" t="s">
        <v>374</v>
      </c>
      <c r="G39" s="63" t="s">
        <v>291</v>
      </c>
      <c r="H39" s="122" t="s">
        <v>292</v>
      </c>
      <c r="I39" s="129">
        <f t="shared" si="0"/>
        <v>1124.68</v>
      </c>
      <c r="J39" s="129">
        <f t="shared" si="1"/>
        <v>1124.68</v>
      </c>
      <c r="K39" s="129">
        <f t="shared" si="2"/>
        <v>1124.68</v>
      </c>
      <c r="L39" s="129">
        <f t="shared" si="3"/>
        <v>1124.68</v>
      </c>
      <c r="M39" s="71">
        <v>1124.68</v>
      </c>
      <c r="N39" s="71"/>
      <c r="O39" s="71"/>
      <c r="P39" s="71"/>
      <c r="Q39" s="71"/>
      <c r="R39" s="71"/>
      <c r="S39" s="71"/>
      <c r="T39" s="71"/>
      <c r="U39" s="71"/>
      <c r="V39" s="71"/>
      <c r="W39" s="71"/>
      <c r="X39" s="71"/>
      <c r="Y39" s="71"/>
      <c r="Z39" s="71"/>
      <c r="AA39" s="71"/>
      <c r="AB39" s="71"/>
    </row>
    <row r="40" spans="1:28" ht="14.25" customHeight="1">
      <c r="A40" s="63" t="s">
        <v>368</v>
      </c>
      <c r="B40" s="63" t="s">
        <v>390</v>
      </c>
      <c r="C40" s="63" t="s">
        <v>391</v>
      </c>
      <c r="D40" s="63" t="s">
        <v>64</v>
      </c>
      <c r="E40" s="63" t="s">
        <v>91</v>
      </c>
      <c r="F40" s="63" t="s">
        <v>374</v>
      </c>
      <c r="G40" s="63" t="s">
        <v>291</v>
      </c>
      <c r="H40" s="122" t="s">
        <v>292</v>
      </c>
      <c r="I40" s="129">
        <f t="shared" si="0"/>
        <v>239</v>
      </c>
      <c r="J40" s="129">
        <f t="shared" si="1"/>
        <v>239</v>
      </c>
      <c r="K40" s="129">
        <f t="shared" si="2"/>
        <v>239</v>
      </c>
      <c r="L40" s="129">
        <f t="shared" si="3"/>
        <v>239</v>
      </c>
      <c r="M40" s="71">
        <v>239</v>
      </c>
      <c r="N40" s="71"/>
      <c r="O40" s="71"/>
      <c r="P40" s="71"/>
      <c r="Q40" s="71"/>
      <c r="R40" s="71"/>
      <c r="S40" s="71"/>
      <c r="T40" s="71"/>
      <c r="U40" s="71"/>
      <c r="V40" s="71"/>
      <c r="W40" s="71"/>
      <c r="X40" s="71"/>
      <c r="Y40" s="71"/>
      <c r="Z40" s="71"/>
      <c r="AA40" s="71"/>
      <c r="AB40" s="71"/>
    </row>
    <row r="41" spans="1:28" ht="14.25" customHeight="1">
      <c r="A41" s="63" t="s">
        <v>368</v>
      </c>
      <c r="B41" s="63" t="s">
        <v>390</v>
      </c>
      <c r="C41" s="63" t="s">
        <v>391</v>
      </c>
      <c r="D41" s="63" t="s">
        <v>64</v>
      </c>
      <c r="E41" s="63" t="s">
        <v>91</v>
      </c>
      <c r="F41" s="63" t="s">
        <v>374</v>
      </c>
      <c r="G41" s="63" t="s">
        <v>291</v>
      </c>
      <c r="H41" s="122" t="s">
        <v>292</v>
      </c>
      <c r="I41" s="129">
        <f t="shared" si="0"/>
        <v>12.65</v>
      </c>
      <c r="J41" s="129">
        <f t="shared" si="1"/>
        <v>12.65</v>
      </c>
      <c r="K41" s="129">
        <f t="shared" si="2"/>
        <v>12.65</v>
      </c>
      <c r="L41" s="129">
        <f t="shared" si="3"/>
        <v>12.65</v>
      </c>
      <c r="M41" s="71">
        <v>12.65</v>
      </c>
      <c r="N41" s="71"/>
      <c r="O41" s="71"/>
      <c r="P41" s="71"/>
      <c r="Q41" s="71"/>
      <c r="R41" s="71"/>
      <c r="S41" s="71"/>
      <c r="T41" s="71"/>
      <c r="U41" s="71"/>
      <c r="V41" s="71"/>
      <c r="W41" s="71"/>
      <c r="X41" s="71"/>
      <c r="Y41" s="71"/>
      <c r="Z41" s="71"/>
      <c r="AA41" s="71"/>
      <c r="AB41" s="71"/>
    </row>
    <row r="42" spans="1:28" ht="14.25" customHeight="1">
      <c r="A42" s="63" t="s">
        <v>368</v>
      </c>
      <c r="B42" s="63" t="s">
        <v>390</v>
      </c>
      <c r="C42" s="63" t="s">
        <v>391</v>
      </c>
      <c r="D42" s="63" t="s">
        <v>64</v>
      </c>
      <c r="E42" s="63" t="s">
        <v>91</v>
      </c>
      <c r="F42" s="63" t="s">
        <v>374</v>
      </c>
      <c r="G42" s="63" t="s">
        <v>291</v>
      </c>
      <c r="H42" s="122" t="s">
        <v>292</v>
      </c>
      <c r="I42" s="129">
        <f t="shared" si="0"/>
        <v>29.52</v>
      </c>
      <c r="J42" s="129">
        <f t="shared" si="1"/>
        <v>29.52</v>
      </c>
      <c r="K42" s="129">
        <f t="shared" si="2"/>
        <v>29.52</v>
      </c>
      <c r="L42" s="129">
        <f t="shared" si="3"/>
        <v>29.52</v>
      </c>
      <c r="M42" s="71">
        <v>29.52</v>
      </c>
      <c r="N42" s="71"/>
      <c r="O42" s="71"/>
      <c r="P42" s="71"/>
      <c r="Q42" s="71"/>
      <c r="R42" s="71"/>
      <c r="S42" s="71"/>
      <c r="T42" s="71"/>
      <c r="U42" s="71"/>
      <c r="V42" s="71"/>
      <c r="W42" s="71"/>
      <c r="X42" s="71"/>
      <c r="Y42" s="71"/>
      <c r="Z42" s="71"/>
      <c r="AA42" s="71"/>
      <c r="AB42" s="71"/>
    </row>
    <row r="43" spans="1:28" ht="14.25" customHeight="1">
      <c r="A43" s="63" t="s">
        <v>368</v>
      </c>
      <c r="B43" s="63" t="s">
        <v>390</v>
      </c>
      <c r="C43" s="63" t="s">
        <v>391</v>
      </c>
      <c r="D43" s="63" t="s">
        <v>64</v>
      </c>
      <c r="E43" s="63" t="s">
        <v>97</v>
      </c>
      <c r="F43" s="63" t="s">
        <v>375</v>
      </c>
      <c r="G43" s="63" t="s">
        <v>291</v>
      </c>
      <c r="H43" s="122" t="s">
        <v>292</v>
      </c>
      <c r="I43" s="129">
        <f t="shared" si="0"/>
        <v>249.6</v>
      </c>
      <c r="J43" s="129">
        <f t="shared" si="1"/>
        <v>249.6</v>
      </c>
      <c r="K43" s="129">
        <f t="shared" si="2"/>
        <v>249.6</v>
      </c>
      <c r="L43" s="129">
        <f t="shared" si="3"/>
        <v>249.6</v>
      </c>
      <c r="M43" s="71">
        <v>249.6</v>
      </c>
      <c r="N43" s="71"/>
      <c r="O43" s="71"/>
      <c r="P43" s="71"/>
      <c r="Q43" s="71"/>
      <c r="R43" s="71"/>
      <c r="S43" s="71"/>
      <c r="T43" s="71"/>
      <c r="U43" s="71"/>
      <c r="V43" s="71"/>
      <c r="W43" s="71"/>
      <c r="X43" s="71"/>
      <c r="Y43" s="71"/>
      <c r="Z43" s="71"/>
      <c r="AA43" s="71"/>
      <c r="AB43" s="71"/>
    </row>
    <row r="44" spans="1:28" ht="14.25" customHeight="1">
      <c r="A44" s="63" t="s">
        <v>368</v>
      </c>
      <c r="B44" s="63" t="s">
        <v>390</v>
      </c>
      <c r="C44" s="63" t="s">
        <v>391</v>
      </c>
      <c r="D44" s="63" t="s">
        <v>64</v>
      </c>
      <c r="E44" s="63" t="s">
        <v>97</v>
      </c>
      <c r="F44" s="63" t="s">
        <v>375</v>
      </c>
      <c r="G44" s="63" t="s">
        <v>291</v>
      </c>
      <c r="H44" s="122" t="s">
        <v>292</v>
      </c>
      <c r="I44" s="129">
        <f t="shared" si="0"/>
        <v>53.04</v>
      </c>
      <c r="J44" s="129">
        <f t="shared" si="1"/>
        <v>53.04</v>
      </c>
      <c r="K44" s="129">
        <f t="shared" si="2"/>
        <v>53.04</v>
      </c>
      <c r="L44" s="129">
        <f t="shared" si="3"/>
        <v>53.04</v>
      </c>
      <c r="M44" s="71">
        <v>53.04</v>
      </c>
      <c r="N44" s="71"/>
      <c r="O44" s="71"/>
      <c r="P44" s="71"/>
      <c r="Q44" s="71"/>
      <c r="R44" s="71"/>
      <c r="S44" s="71"/>
      <c r="T44" s="71"/>
      <c r="U44" s="71"/>
      <c r="V44" s="71"/>
      <c r="W44" s="71"/>
      <c r="X44" s="71"/>
      <c r="Y44" s="71"/>
      <c r="Z44" s="71"/>
      <c r="AA44" s="71"/>
      <c r="AB44" s="71"/>
    </row>
    <row r="45" spans="1:28" ht="14.25" customHeight="1">
      <c r="A45" s="63" t="s">
        <v>368</v>
      </c>
      <c r="B45" s="63" t="s">
        <v>390</v>
      </c>
      <c r="C45" s="63" t="s">
        <v>391</v>
      </c>
      <c r="D45" s="63" t="s">
        <v>64</v>
      </c>
      <c r="E45" s="63" t="s">
        <v>97</v>
      </c>
      <c r="F45" s="63" t="s">
        <v>375</v>
      </c>
      <c r="G45" s="63" t="s">
        <v>291</v>
      </c>
      <c r="H45" s="122" t="s">
        <v>292</v>
      </c>
      <c r="I45" s="129">
        <f t="shared" si="0"/>
        <v>2.81</v>
      </c>
      <c r="J45" s="129">
        <f t="shared" si="1"/>
        <v>2.81</v>
      </c>
      <c r="K45" s="129">
        <f t="shared" si="2"/>
        <v>2.81</v>
      </c>
      <c r="L45" s="129">
        <f t="shared" si="3"/>
        <v>2.81</v>
      </c>
      <c r="M45" s="71">
        <v>2.81</v>
      </c>
      <c r="N45" s="71"/>
      <c r="O45" s="71"/>
      <c r="P45" s="71"/>
      <c r="Q45" s="71"/>
      <c r="R45" s="71"/>
      <c r="S45" s="71"/>
      <c r="T45" s="71"/>
      <c r="U45" s="71"/>
      <c r="V45" s="71"/>
      <c r="W45" s="71"/>
      <c r="X45" s="71"/>
      <c r="Y45" s="71"/>
      <c r="Z45" s="71"/>
      <c r="AA45" s="71"/>
      <c r="AB45" s="71"/>
    </row>
    <row r="46" spans="1:28" ht="14.25" customHeight="1">
      <c r="A46" s="63" t="s">
        <v>368</v>
      </c>
      <c r="B46" s="63" t="s">
        <v>390</v>
      </c>
      <c r="C46" s="63" t="s">
        <v>391</v>
      </c>
      <c r="D46" s="63" t="s">
        <v>64</v>
      </c>
      <c r="E46" s="63" t="s">
        <v>97</v>
      </c>
      <c r="F46" s="63" t="s">
        <v>375</v>
      </c>
      <c r="G46" s="63" t="s">
        <v>291</v>
      </c>
      <c r="H46" s="122" t="s">
        <v>292</v>
      </c>
      <c r="I46" s="129">
        <f t="shared" si="0"/>
        <v>6.55</v>
      </c>
      <c r="J46" s="129">
        <f t="shared" si="1"/>
        <v>6.55</v>
      </c>
      <c r="K46" s="129">
        <f t="shared" si="2"/>
        <v>6.55</v>
      </c>
      <c r="L46" s="129">
        <f t="shared" si="3"/>
        <v>6.55</v>
      </c>
      <c r="M46" s="71">
        <v>6.55</v>
      </c>
      <c r="N46" s="71"/>
      <c r="O46" s="71"/>
      <c r="P46" s="71"/>
      <c r="Q46" s="71"/>
      <c r="R46" s="71"/>
      <c r="S46" s="71"/>
      <c r="T46" s="71"/>
      <c r="U46" s="71"/>
      <c r="V46" s="71"/>
      <c r="W46" s="71"/>
      <c r="X46" s="71"/>
      <c r="Y46" s="71"/>
      <c r="Z46" s="71"/>
      <c r="AA46" s="71"/>
      <c r="AB46" s="71"/>
    </row>
    <row r="47" spans="1:28" ht="14.25" customHeight="1">
      <c r="A47" s="63" t="s">
        <v>368</v>
      </c>
      <c r="B47" s="123" t="s">
        <v>392</v>
      </c>
      <c r="C47" s="124" t="s">
        <v>393</v>
      </c>
      <c r="D47" s="63" t="s">
        <v>64</v>
      </c>
      <c r="E47" s="124">
        <v>2070307</v>
      </c>
      <c r="F47" s="124" t="s">
        <v>232</v>
      </c>
      <c r="G47" s="124">
        <v>30905</v>
      </c>
      <c r="H47" s="122" t="s">
        <v>387</v>
      </c>
      <c r="I47" s="129">
        <v>33</v>
      </c>
      <c r="J47" s="129">
        <v>33</v>
      </c>
      <c r="K47" s="129">
        <v>33</v>
      </c>
      <c r="L47" s="129">
        <v>33</v>
      </c>
      <c r="M47" s="71">
        <v>33</v>
      </c>
      <c r="N47" s="71"/>
      <c r="O47" s="71"/>
      <c r="P47" s="71"/>
      <c r="Q47" s="71"/>
      <c r="R47" s="71"/>
      <c r="S47" s="71"/>
      <c r="T47" s="71"/>
      <c r="U47" s="71"/>
      <c r="V47" s="71"/>
      <c r="W47" s="71"/>
      <c r="X47" s="71"/>
      <c r="Y47" s="71"/>
      <c r="Z47" s="71"/>
      <c r="AA47" s="71"/>
      <c r="AB47" s="71"/>
    </row>
    <row r="48" spans="1:28" ht="14.25" customHeight="1">
      <c r="A48" s="125" t="s">
        <v>184</v>
      </c>
      <c r="B48" s="126"/>
      <c r="C48" s="126"/>
      <c r="D48" s="126"/>
      <c r="E48" s="126"/>
      <c r="F48" s="126"/>
      <c r="G48" s="126"/>
      <c r="H48" s="126"/>
      <c r="I48" s="129">
        <f t="shared" si="0"/>
        <v>10935.83</v>
      </c>
      <c r="J48" s="129">
        <f t="shared" si="1"/>
        <v>10935.83</v>
      </c>
      <c r="K48" s="129">
        <f t="shared" si="2"/>
        <v>10935.83</v>
      </c>
      <c r="L48" s="129">
        <f t="shared" si="3"/>
        <v>10935.83</v>
      </c>
      <c r="M48" s="71">
        <v>10935.83</v>
      </c>
      <c r="N48" s="71"/>
      <c r="O48" s="71"/>
      <c r="P48" s="71"/>
      <c r="Q48" s="71"/>
      <c r="R48" s="71"/>
      <c r="S48" s="71"/>
      <c r="T48" s="71"/>
      <c r="U48" s="71"/>
      <c r="V48" s="71"/>
      <c r="W48" s="71"/>
      <c r="X48" s="71"/>
      <c r="Y48" s="71"/>
      <c r="Z48" s="71"/>
      <c r="AA48" s="71"/>
      <c r="AB48" s="71"/>
    </row>
  </sheetData>
  <sheetProtection/>
  <mergeCells count="34">
    <mergeCell ref="A2:AB2"/>
    <mergeCell ref="A3:H3"/>
    <mergeCell ref="J4:R4"/>
    <mergeCell ref="S4:U4"/>
    <mergeCell ref="W4:AB4"/>
    <mergeCell ref="J5:P5"/>
    <mergeCell ref="J6:K6"/>
    <mergeCell ref="A48:H48"/>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292"/>
  <sheetViews>
    <sheetView workbookViewId="0" topLeftCell="A76">
      <selection activeCell="A4" sqref="A4"/>
    </sheetView>
  </sheetViews>
  <sheetFormatPr defaultColWidth="9.140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customWidth="1"/>
  </cols>
  <sheetData>
    <row r="1" ht="12" customHeight="1">
      <c r="J1" s="27"/>
    </row>
    <row r="2" spans="1:10" s="114" customFormat="1" ht="36" customHeight="1">
      <c r="A2" s="17" t="s">
        <v>394</v>
      </c>
      <c r="B2" s="17"/>
      <c r="C2" s="17"/>
      <c r="D2" s="17"/>
      <c r="E2" s="17"/>
      <c r="F2" s="18"/>
      <c r="G2" s="17"/>
      <c r="H2" s="18"/>
      <c r="I2" s="18"/>
      <c r="J2" s="17"/>
    </row>
    <row r="3" spans="1:10" s="14" customFormat="1" ht="24" customHeight="1">
      <c r="A3" s="113" t="s">
        <v>1</v>
      </c>
      <c r="B3" s="28"/>
      <c r="C3" s="28"/>
      <c r="D3" s="28"/>
      <c r="E3" s="28"/>
      <c r="G3" s="28"/>
      <c r="J3" s="28"/>
    </row>
    <row r="4" spans="1:10" ht="44.25" customHeight="1">
      <c r="A4" s="20" t="s">
        <v>395</v>
      </c>
      <c r="B4" s="20" t="s">
        <v>396</v>
      </c>
      <c r="C4" s="20" t="s">
        <v>397</v>
      </c>
      <c r="D4" s="20" t="s">
        <v>398</v>
      </c>
      <c r="E4" s="20" t="s">
        <v>399</v>
      </c>
      <c r="F4" s="21" t="s">
        <v>400</v>
      </c>
      <c r="G4" s="20" t="s">
        <v>401</v>
      </c>
      <c r="H4" s="21" t="s">
        <v>402</v>
      </c>
      <c r="I4" s="21" t="s">
        <v>403</v>
      </c>
      <c r="J4" s="20" t="s">
        <v>404</v>
      </c>
    </row>
    <row r="5" spans="1:10" ht="14.25" customHeight="1">
      <c r="A5" s="20">
        <v>1</v>
      </c>
      <c r="B5" s="20">
        <v>2</v>
      </c>
      <c r="C5" s="20">
        <v>3</v>
      </c>
      <c r="D5" s="20">
        <v>4</v>
      </c>
      <c r="E5" s="20">
        <v>5</v>
      </c>
      <c r="F5" s="21">
        <v>6</v>
      </c>
      <c r="G5" s="20">
        <v>7</v>
      </c>
      <c r="H5" s="21">
        <v>8</v>
      </c>
      <c r="I5" s="21">
        <v>9</v>
      </c>
      <c r="J5" s="20">
        <v>10</v>
      </c>
    </row>
    <row r="6" spans="1:10" ht="42" customHeight="1">
      <c r="A6" s="22" t="s">
        <v>64</v>
      </c>
      <c r="B6" s="23"/>
      <c r="C6" s="23"/>
      <c r="D6" s="23"/>
      <c r="E6" s="24"/>
      <c r="F6" s="25"/>
      <c r="G6" s="24"/>
      <c r="H6" s="25"/>
      <c r="I6" s="25"/>
      <c r="J6" s="24"/>
    </row>
    <row r="7" spans="1:10" ht="42.75" customHeight="1">
      <c r="A7" s="115" t="s">
        <v>405</v>
      </c>
      <c r="B7" s="115" t="s">
        <v>406</v>
      </c>
      <c r="C7" s="116" t="s">
        <v>407</v>
      </c>
      <c r="D7" s="116" t="s">
        <v>408</v>
      </c>
      <c r="E7" s="22" t="s">
        <v>409</v>
      </c>
      <c r="F7" s="116" t="s">
        <v>410</v>
      </c>
      <c r="G7" s="22" t="s">
        <v>411</v>
      </c>
      <c r="H7" s="116" t="s">
        <v>412</v>
      </c>
      <c r="I7" s="116" t="s">
        <v>413</v>
      </c>
      <c r="J7" s="22" t="s">
        <v>414</v>
      </c>
    </row>
    <row r="8" spans="1:10" ht="67.5">
      <c r="A8" s="117"/>
      <c r="B8" s="117"/>
      <c r="C8" s="116" t="s">
        <v>407</v>
      </c>
      <c r="D8" s="116" t="s">
        <v>408</v>
      </c>
      <c r="E8" s="22" t="s">
        <v>415</v>
      </c>
      <c r="F8" s="116" t="s">
        <v>410</v>
      </c>
      <c r="G8" s="22" t="s">
        <v>182</v>
      </c>
      <c r="H8" s="116" t="s">
        <v>412</v>
      </c>
      <c r="I8" s="116" t="s">
        <v>413</v>
      </c>
      <c r="J8" s="22" t="s">
        <v>416</v>
      </c>
    </row>
    <row r="9" spans="1:10" ht="33.75">
      <c r="A9" s="117"/>
      <c r="B9" s="117"/>
      <c r="C9" s="116" t="s">
        <v>407</v>
      </c>
      <c r="D9" s="116" t="s">
        <v>408</v>
      </c>
      <c r="E9" s="22" t="s">
        <v>417</v>
      </c>
      <c r="F9" s="116" t="s">
        <v>410</v>
      </c>
      <c r="G9" s="22" t="s">
        <v>179</v>
      </c>
      <c r="H9" s="116" t="s">
        <v>412</v>
      </c>
      <c r="I9" s="116" t="s">
        <v>413</v>
      </c>
      <c r="J9" s="22" t="s">
        <v>418</v>
      </c>
    </row>
    <row r="10" spans="1:10" ht="22.5">
      <c r="A10" s="117"/>
      <c r="B10" s="117"/>
      <c r="C10" s="116" t="s">
        <v>419</v>
      </c>
      <c r="D10" s="116" t="s">
        <v>420</v>
      </c>
      <c r="E10" s="22" t="s">
        <v>421</v>
      </c>
      <c r="F10" s="116" t="s">
        <v>410</v>
      </c>
      <c r="G10" s="22" t="s">
        <v>422</v>
      </c>
      <c r="H10" s="116" t="s">
        <v>65</v>
      </c>
      <c r="I10" s="116" t="s">
        <v>423</v>
      </c>
      <c r="J10" s="22" t="s">
        <v>424</v>
      </c>
    </row>
    <row r="11" spans="1:10" ht="33.75">
      <c r="A11" s="117"/>
      <c r="B11" s="117"/>
      <c r="C11" s="116" t="s">
        <v>425</v>
      </c>
      <c r="D11" s="116" t="s">
        <v>426</v>
      </c>
      <c r="E11" s="22" t="s">
        <v>427</v>
      </c>
      <c r="F11" s="116" t="s">
        <v>428</v>
      </c>
      <c r="G11" s="22" t="s">
        <v>429</v>
      </c>
      <c r="H11" s="116" t="s">
        <v>430</v>
      </c>
      <c r="I11" s="116" t="s">
        <v>413</v>
      </c>
      <c r="J11" s="22" t="s">
        <v>431</v>
      </c>
    </row>
    <row r="12" spans="1:10" ht="33.75">
      <c r="A12" s="118"/>
      <c r="B12" s="118"/>
      <c r="C12" s="116" t="s">
        <v>425</v>
      </c>
      <c r="D12" s="116" t="s">
        <v>426</v>
      </c>
      <c r="E12" s="22" t="s">
        <v>432</v>
      </c>
      <c r="F12" s="116" t="s">
        <v>428</v>
      </c>
      <c r="G12" s="22" t="s">
        <v>429</v>
      </c>
      <c r="H12" s="116" t="s">
        <v>430</v>
      </c>
      <c r="I12" s="116" t="s">
        <v>413</v>
      </c>
      <c r="J12" s="22" t="s">
        <v>433</v>
      </c>
    </row>
    <row r="13" spans="1:10" ht="56.25">
      <c r="A13" s="115" t="s">
        <v>434</v>
      </c>
      <c r="B13" s="115" t="s">
        <v>406</v>
      </c>
      <c r="C13" s="116" t="s">
        <v>407</v>
      </c>
      <c r="D13" s="116" t="s">
        <v>408</v>
      </c>
      <c r="E13" s="22" t="s">
        <v>409</v>
      </c>
      <c r="F13" s="116" t="s">
        <v>410</v>
      </c>
      <c r="G13" s="22" t="s">
        <v>411</v>
      </c>
      <c r="H13" s="116" t="s">
        <v>412</v>
      </c>
      <c r="I13" s="116" t="s">
        <v>413</v>
      </c>
      <c r="J13" s="22" t="s">
        <v>414</v>
      </c>
    </row>
    <row r="14" spans="1:10" ht="67.5">
      <c r="A14" s="117"/>
      <c r="B14" s="117"/>
      <c r="C14" s="116" t="s">
        <v>407</v>
      </c>
      <c r="D14" s="116" t="s">
        <v>408</v>
      </c>
      <c r="E14" s="22" t="s">
        <v>415</v>
      </c>
      <c r="F14" s="116" t="s">
        <v>410</v>
      </c>
      <c r="G14" s="22" t="s">
        <v>182</v>
      </c>
      <c r="H14" s="116" t="s">
        <v>412</v>
      </c>
      <c r="I14" s="116" t="s">
        <v>413</v>
      </c>
      <c r="J14" s="22" t="s">
        <v>416</v>
      </c>
    </row>
    <row r="15" spans="1:10" ht="33.75">
      <c r="A15" s="117"/>
      <c r="B15" s="117"/>
      <c r="C15" s="116" t="s">
        <v>407</v>
      </c>
      <c r="D15" s="116" t="s">
        <v>408</v>
      </c>
      <c r="E15" s="22" t="s">
        <v>417</v>
      </c>
      <c r="F15" s="116" t="s">
        <v>410</v>
      </c>
      <c r="G15" s="22" t="s">
        <v>179</v>
      </c>
      <c r="H15" s="116" t="s">
        <v>412</v>
      </c>
      <c r="I15" s="116" t="s">
        <v>413</v>
      </c>
      <c r="J15" s="22" t="s">
        <v>418</v>
      </c>
    </row>
    <row r="16" spans="1:10" ht="22.5">
      <c r="A16" s="117"/>
      <c r="B16" s="117"/>
      <c r="C16" s="116" t="s">
        <v>419</v>
      </c>
      <c r="D16" s="116" t="s">
        <v>420</v>
      </c>
      <c r="E16" s="22" t="s">
        <v>421</v>
      </c>
      <c r="F16" s="116" t="s">
        <v>410</v>
      </c>
      <c r="G16" s="22" t="s">
        <v>422</v>
      </c>
      <c r="H16" s="116" t="s">
        <v>65</v>
      </c>
      <c r="I16" s="116" t="s">
        <v>423</v>
      </c>
      <c r="J16" s="22" t="s">
        <v>424</v>
      </c>
    </row>
    <row r="17" spans="1:10" ht="33.75">
      <c r="A17" s="117"/>
      <c r="B17" s="117"/>
      <c r="C17" s="116" t="s">
        <v>425</v>
      </c>
      <c r="D17" s="116" t="s">
        <v>426</v>
      </c>
      <c r="E17" s="22" t="s">
        <v>427</v>
      </c>
      <c r="F17" s="116" t="s">
        <v>428</v>
      </c>
      <c r="G17" s="22" t="s">
        <v>429</v>
      </c>
      <c r="H17" s="116" t="s">
        <v>430</v>
      </c>
      <c r="I17" s="116" t="s">
        <v>413</v>
      </c>
      <c r="J17" s="22" t="s">
        <v>431</v>
      </c>
    </row>
    <row r="18" spans="1:10" ht="33.75">
      <c r="A18" s="118"/>
      <c r="B18" s="118"/>
      <c r="C18" s="116" t="s">
        <v>425</v>
      </c>
      <c r="D18" s="116" t="s">
        <v>426</v>
      </c>
      <c r="E18" s="22" t="s">
        <v>432</v>
      </c>
      <c r="F18" s="116" t="s">
        <v>428</v>
      </c>
      <c r="G18" s="22" t="s">
        <v>429</v>
      </c>
      <c r="H18" s="116" t="s">
        <v>430</v>
      </c>
      <c r="I18" s="116" t="s">
        <v>413</v>
      </c>
      <c r="J18" s="22" t="s">
        <v>433</v>
      </c>
    </row>
    <row r="19" spans="1:10" ht="22.5">
      <c r="A19" s="115" t="s">
        <v>435</v>
      </c>
      <c r="B19" s="115" t="s">
        <v>436</v>
      </c>
      <c r="C19" s="116" t="s">
        <v>407</v>
      </c>
      <c r="D19" s="116" t="s">
        <v>408</v>
      </c>
      <c r="E19" s="22" t="s">
        <v>437</v>
      </c>
      <c r="F19" s="116" t="s">
        <v>410</v>
      </c>
      <c r="G19" s="22" t="s">
        <v>438</v>
      </c>
      <c r="H19" s="116" t="s">
        <v>412</v>
      </c>
      <c r="I19" s="116" t="s">
        <v>413</v>
      </c>
      <c r="J19" s="22" t="s">
        <v>439</v>
      </c>
    </row>
    <row r="20" spans="1:10" ht="22.5">
      <c r="A20" s="117"/>
      <c r="B20" s="117"/>
      <c r="C20" s="116" t="s">
        <v>407</v>
      </c>
      <c r="D20" s="116" t="s">
        <v>408</v>
      </c>
      <c r="E20" s="22" t="s">
        <v>440</v>
      </c>
      <c r="F20" s="116" t="s">
        <v>410</v>
      </c>
      <c r="G20" s="22" t="s">
        <v>441</v>
      </c>
      <c r="H20" s="116" t="s">
        <v>412</v>
      </c>
      <c r="I20" s="116" t="s">
        <v>413</v>
      </c>
      <c r="J20" s="22" t="s">
        <v>440</v>
      </c>
    </row>
    <row r="21" spans="1:10" ht="22.5">
      <c r="A21" s="117"/>
      <c r="B21" s="117"/>
      <c r="C21" s="116" t="s">
        <v>407</v>
      </c>
      <c r="D21" s="116" t="s">
        <v>408</v>
      </c>
      <c r="E21" s="22" t="s">
        <v>442</v>
      </c>
      <c r="F21" s="116" t="s">
        <v>410</v>
      </c>
      <c r="G21" s="22" t="s">
        <v>443</v>
      </c>
      <c r="H21" s="116" t="s">
        <v>412</v>
      </c>
      <c r="I21" s="116" t="s">
        <v>413</v>
      </c>
      <c r="J21" s="22" t="s">
        <v>442</v>
      </c>
    </row>
    <row r="22" spans="1:10" ht="22.5">
      <c r="A22" s="117"/>
      <c r="B22" s="117"/>
      <c r="C22" s="116" t="s">
        <v>407</v>
      </c>
      <c r="D22" s="116" t="s">
        <v>408</v>
      </c>
      <c r="E22" s="22" t="s">
        <v>444</v>
      </c>
      <c r="F22" s="116" t="s">
        <v>410</v>
      </c>
      <c r="G22" s="22" t="s">
        <v>445</v>
      </c>
      <c r="H22" s="116" t="s">
        <v>412</v>
      </c>
      <c r="I22" s="116" t="s">
        <v>413</v>
      </c>
      <c r="J22" s="22" t="s">
        <v>446</v>
      </c>
    </row>
    <row r="23" spans="1:10" ht="12">
      <c r="A23" s="117"/>
      <c r="B23" s="117"/>
      <c r="C23" s="116" t="s">
        <v>407</v>
      </c>
      <c r="D23" s="116" t="s">
        <v>408</v>
      </c>
      <c r="E23" s="22" t="s">
        <v>447</v>
      </c>
      <c r="F23" s="116" t="s">
        <v>410</v>
      </c>
      <c r="G23" s="22" t="s">
        <v>448</v>
      </c>
      <c r="H23" s="116" t="s">
        <v>412</v>
      </c>
      <c r="I23" s="116" t="s">
        <v>413</v>
      </c>
      <c r="J23" s="22" t="s">
        <v>449</v>
      </c>
    </row>
    <row r="24" spans="1:10" ht="12">
      <c r="A24" s="117"/>
      <c r="B24" s="117"/>
      <c r="C24" s="116" t="s">
        <v>407</v>
      </c>
      <c r="D24" s="116" t="s">
        <v>450</v>
      </c>
      <c r="E24" s="22" t="s">
        <v>451</v>
      </c>
      <c r="F24" s="116" t="s">
        <v>410</v>
      </c>
      <c r="G24" s="22" t="s">
        <v>452</v>
      </c>
      <c r="H24" s="116" t="s">
        <v>430</v>
      </c>
      <c r="I24" s="116" t="s">
        <v>413</v>
      </c>
      <c r="J24" s="22" t="s">
        <v>451</v>
      </c>
    </row>
    <row r="25" spans="1:10" ht="12">
      <c r="A25" s="117"/>
      <c r="B25" s="117"/>
      <c r="C25" s="116" t="s">
        <v>407</v>
      </c>
      <c r="D25" s="116" t="s">
        <v>453</v>
      </c>
      <c r="E25" s="22" t="s">
        <v>454</v>
      </c>
      <c r="F25" s="116" t="s">
        <v>410</v>
      </c>
      <c r="G25" s="22" t="s">
        <v>452</v>
      </c>
      <c r="H25" s="116" t="s">
        <v>430</v>
      </c>
      <c r="I25" s="116" t="s">
        <v>413</v>
      </c>
      <c r="J25" s="22" t="s">
        <v>454</v>
      </c>
    </row>
    <row r="26" spans="1:10" ht="33.75">
      <c r="A26" s="117"/>
      <c r="B26" s="117"/>
      <c r="C26" s="116" t="s">
        <v>407</v>
      </c>
      <c r="D26" s="116" t="s">
        <v>455</v>
      </c>
      <c r="E26" s="22" t="s">
        <v>456</v>
      </c>
      <c r="F26" s="116" t="s">
        <v>410</v>
      </c>
      <c r="G26" s="22" t="s">
        <v>457</v>
      </c>
      <c r="H26" s="116" t="s">
        <v>458</v>
      </c>
      <c r="I26" s="116" t="s">
        <v>413</v>
      </c>
      <c r="J26" s="22" t="s">
        <v>459</v>
      </c>
    </row>
    <row r="27" spans="1:10" ht="33.75">
      <c r="A27" s="117"/>
      <c r="B27" s="117"/>
      <c r="C27" s="116" t="s">
        <v>407</v>
      </c>
      <c r="D27" s="116" t="s">
        <v>455</v>
      </c>
      <c r="E27" s="22" t="s">
        <v>460</v>
      </c>
      <c r="F27" s="116" t="s">
        <v>410</v>
      </c>
      <c r="G27" s="22" t="s">
        <v>461</v>
      </c>
      <c r="H27" s="116" t="s">
        <v>458</v>
      </c>
      <c r="I27" s="116" t="s">
        <v>413</v>
      </c>
      <c r="J27" s="22" t="s">
        <v>462</v>
      </c>
    </row>
    <row r="28" spans="1:10" ht="33.75">
      <c r="A28" s="117"/>
      <c r="B28" s="117"/>
      <c r="C28" s="116" t="s">
        <v>407</v>
      </c>
      <c r="D28" s="116" t="s">
        <v>455</v>
      </c>
      <c r="E28" s="22" t="s">
        <v>463</v>
      </c>
      <c r="F28" s="116" t="s">
        <v>410</v>
      </c>
      <c r="G28" s="22" t="s">
        <v>464</v>
      </c>
      <c r="H28" s="116" t="s">
        <v>458</v>
      </c>
      <c r="I28" s="116" t="s">
        <v>413</v>
      </c>
      <c r="J28" s="22" t="s">
        <v>465</v>
      </c>
    </row>
    <row r="29" spans="1:10" ht="33.75">
      <c r="A29" s="117"/>
      <c r="B29" s="117"/>
      <c r="C29" s="116" t="s">
        <v>407</v>
      </c>
      <c r="D29" s="116" t="s">
        <v>455</v>
      </c>
      <c r="E29" s="22" t="s">
        <v>466</v>
      </c>
      <c r="F29" s="116" t="s">
        <v>410</v>
      </c>
      <c r="G29" s="22" t="s">
        <v>467</v>
      </c>
      <c r="H29" s="116" t="s">
        <v>458</v>
      </c>
      <c r="I29" s="116" t="s">
        <v>413</v>
      </c>
      <c r="J29" s="22" t="s">
        <v>468</v>
      </c>
    </row>
    <row r="30" spans="1:10" ht="12">
      <c r="A30" s="117"/>
      <c r="B30" s="117"/>
      <c r="C30" s="116" t="s">
        <v>419</v>
      </c>
      <c r="D30" s="116" t="s">
        <v>420</v>
      </c>
      <c r="E30" s="22" t="s">
        <v>469</v>
      </c>
      <c r="F30" s="116" t="s">
        <v>428</v>
      </c>
      <c r="G30" s="22" t="s">
        <v>470</v>
      </c>
      <c r="H30" s="116" t="s">
        <v>430</v>
      </c>
      <c r="I30" s="116" t="s">
        <v>413</v>
      </c>
      <c r="J30" s="22" t="s">
        <v>469</v>
      </c>
    </row>
    <row r="31" spans="1:10" ht="12">
      <c r="A31" s="117"/>
      <c r="B31" s="117"/>
      <c r="C31" s="116" t="s">
        <v>419</v>
      </c>
      <c r="D31" s="116" t="s">
        <v>420</v>
      </c>
      <c r="E31" s="22" t="s">
        <v>471</v>
      </c>
      <c r="F31" s="116" t="s">
        <v>410</v>
      </c>
      <c r="G31" s="22" t="s">
        <v>472</v>
      </c>
      <c r="H31" s="116" t="s">
        <v>430</v>
      </c>
      <c r="I31" s="116" t="s">
        <v>413</v>
      </c>
      <c r="J31" s="22" t="s">
        <v>473</v>
      </c>
    </row>
    <row r="32" spans="1:10" ht="12">
      <c r="A32" s="118"/>
      <c r="B32" s="118"/>
      <c r="C32" s="116" t="s">
        <v>425</v>
      </c>
      <c r="D32" s="116" t="s">
        <v>426</v>
      </c>
      <c r="E32" s="22" t="s">
        <v>474</v>
      </c>
      <c r="F32" s="116" t="s">
        <v>428</v>
      </c>
      <c r="G32" s="22" t="s">
        <v>475</v>
      </c>
      <c r="H32" s="116" t="s">
        <v>430</v>
      </c>
      <c r="I32" s="116" t="s">
        <v>413</v>
      </c>
      <c r="J32" s="22" t="s">
        <v>474</v>
      </c>
    </row>
    <row r="33" spans="1:10" ht="56.25">
      <c r="A33" s="115" t="s">
        <v>476</v>
      </c>
      <c r="B33" s="115" t="s">
        <v>406</v>
      </c>
      <c r="C33" s="116" t="s">
        <v>407</v>
      </c>
      <c r="D33" s="116" t="s">
        <v>408</v>
      </c>
      <c r="E33" s="22" t="s">
        <v>409</v>
      </c>
      <c r="F33" s="116" t="s">
        <v>410</v>
      </c>
      <c r="G33" s="22" t="s">
        <v>411</v>
      </c>
      <c r="H33" s="116" t="s">
        <v>412</v>
      </c>
      <c r="I33" s="116" t="s">
        <v>413</v>
      </c>
      <c r="J33" s="22" t="s">
        <v>414</v>
      </c>
    </row>
    <row r="34" spans="1:10" ht="67.5">
      <c r="A34" s="117"/>
      <c r="B34" s="117"/>
      <c r="C34" s="116" t="s">
        <v>407</v>
      </c>
      <c r="D34" s="116" t="s">
        <v>408</v>
      </c>
      <c r="E34" s="22" t="s">
        <v>415</v>
      </c>
      <c r="F34" s="116" t="s">
        <v>410</v>
      </c>
      <c r="G34" s="22" t="s">
        <v>182</v>
      </c>
      <c r="H34" s="116" t="s">
        <v>412</v>
      </c>
      <c r="I34" s="116" t="s">
        <v>413</v>
      </c>
      <c r="J34" s="22" t="s">
        <v>416</v>
      </c>
    </row>
    <row r="35" spans="1:10" ht="33.75">
      <c r="A35" s="117"/>
      <c r="B35" s="117"/>
      <c r="C35" s="116" t="s">
        <v>407</v>
      </c>
      <c r="D35" s="116" t="s">
        <v>408</v>
      </c>
      <c r="E35" s="22" t="s">
        <v>417</v>
      </c>
      <c r="F35" s="116" t="s">
        <v>410</v>
      </c>
      <c r="G35" s="22" t="s">
        <v>179</v>
      </c>
      <c r="H35" s="116" t="s">
        <v>412</v>
      </c>
      <c r="I35" s="116" t="s">
        <v>413</v>
      </c>
      <c r="J35" s="22" t="s">
        <v>418</v>
      </c>
    </row>
    <row r="36" spans="1:10" ht="22.5">
      <c r="A36" s="117"/>
      <c r="B36" s="117"/>
      <c r="C36" s="116" t="s">
        <v>419</v>
      </c>
      <c r="D36" s="116" t="s">
        <v>420</v>
      </c>
      <c r="E36" s="22" t="s">
        <v>421</v>
      </c>
      <c r="F36" s="116" t="s">
        <v>410</v>
      </c>
      <c r="G36" s="22" t="s">
        <v>422</v>
      </c>
      <c r="H36" s="116" t="s">
        <v>65</v>
      </c>
      <c r="I36" s="116" t="s">
        <v>423</v>
      </c>
      <c r="J36" s="22" t="s">
        <v>424</v>
      </c>
    </row>
    <row r="37" spans="1:10" ht="33.75">
      <c r="A37" s="117"/>
      <c r="B37" s="117"/>
      <c r="C37" s="116" t="s">
        <v>425</v>
      </c>
      <c r="D37" s="116" t="s">
        <v>426</v>
      </c>
      <c r="E37" s="22" t="s">
        <v>427</v>
      </c>
      <c r="F37" s="116" t="s">
        <v>428</v>
      </c>
      <c r="G37" s="22" t="s">
        <v>429</v>
      </c>
      <c r="H37" s="116" t="s">
        <v>430</v>
      </c>
      <c r="I37" s="116" t="s">
        <v>413</v>
      </c>
      <c r="J37" s="22" t="s">
        <v>431</v>
      </c>
    </row>
    <row r="38" spans="1:10" ht="33.75">
      <c r="A38" s="118"/>
      <c r="B38" s="118"/>
      <c r="C38" s="116" t="s">
        <v>425</v>
      </c>
      <c r="D38" s="116" t="s">
        <v>426</v>
      </c>
      <c r="E38" s="22" t="s">
        <v>432</v>
      </c>
      <c r="F38" s="116" t="s">
        <v>428</v>
      </c>
      <c r="G38" s="22" t="s">
        <v>429</v>
      </c>
      <c r="H38" s="116" t="s">
        <v>430</v>
      </c>
      <c r="I38" s="116" t="s">
        <v>413</v>
      </c>
      <c r="J38" s="22" t="s">
        <v>433</v>
      </c>
    </row>
    <row r="39" spans="1:10" ht="78.75">
      <c r="A39" s="115" t="s">
        <v>477</v>
      </c>
      <c r="B39" s="115" t="s">
        <v>406</v>
      </c>
      <c r="C39" s="116" t="s">
        <v>407</v>
      </c>
      <c r="D39" s="116" t="s">
        <v>408</v>
      </c>
      <c r="E39" s="22" t="s">
        <v>478</v>
      </c>
      <c r="F39" s="116" t="s">
        <v>410</v>
      </c>
      <c r="G39" s="22" t="s">
        <v>479</v>
      </c>
      <c r="H39" s="116" t="s">
        <v>412</v>
      </c>
      <c r="I39" s="116" t="s">
        <v>413</v>
      </c>
      <c r="J39" s="22" t="s">
        <v>480</v>
      </c>
    </row>
    <row r="40" spans="1:10" ht="78.75">
      <c r="A40" s="117"/>
      <c r="B40" s="117"/>
      <c r="C40" s="116" t="s">
        <v>407</v>
      </c>
      <c r="D40" s="116" t="s">
        <v>408</v>
      </c>
      <c r="E40" s="22" t="s">
        <v>481</v>
      </c>
      <c r="F40" s="116" t="s">
        <v>428</v>
      </c>
      <c r="G40" s="22" t="s">
        <v>482</v>
      </c>
      <c r="H40" s="116" t="s">
        <v>483</v>
      </c>
      <c r="I40" s="116" t="s">
        <v>413</v>
      </c>
      <c r="J40" s="22" t="s">
        <v>484</v>
      </c>
    </row>
    <row r="41" spans="1:10" ht="67.5">
      <c r="A41" s="117"/>
      <c r="B41" s="117"/>
      <c r="C41" s="116" t="s">
        <v>407</v>
      </c>
      <c r="D41" s="116" t="s">
        <v>408</v>
      </c>
      <c r="E41" s="22" t="s">
        <v>485</v>
      </c>
      <c r="F41" s="116" t="s">
        <v>410</v>
      </c>
      <c r="G41" s="22" t="s">
        <v>178</v>
      </c>
      <c r="H41" s="116" t="s">
        <v>486</v>
      </c>
      <c r="I41" s="116" t="s">
        <v>413</v>
      </c>
      <c r="J41" s="22" t="s">
        <v>487</v>
      </c>
    </row>
    <row r="42" spans="1:10" ht="22.5">
      <c r="A42" s="117"/>
      <c r="B42" s="117"/>
      <c r="C42" s="116" t="s">
        <v>419</v>
      </c>
      <c r="D42" s="116" t="s">
        <v>420</v>
      </c>
      <c r="E42" s="22" t="s">
        <v>421</v>
      </c>
      <c r="F42" s="116" t="s">
        <v>410</v>
      </c>
      <c r="G42" s="22" t="s">
        <v>422</v>
      </c>
      <c r="H42" s="116" t="s">
        <v>65</v>
      </c>
      <c r="I42" s="116" t="s">
        <v>423</v>
      </c>
      <c r="J42" s="22" t="s">
        <v>488</v>
      </c>
    </row>
    <row r="43" spans="1:10" ht="135">
      <c r="A43" s="117"/>
      <c r="B43" s="117"/>
      <c r="C43" s="116" t="s">
        <v>419</v>
      </c>
      <c r="D43" s="116" t="s">
        <v>420</v>
      </c>
      <c r="E43" s="22" t="s">
        <v>489</v>
      </c>
      <c r="F43" s="116" t="s">
        <v>410</v>
      </c>
      <c r="G43" s="22" t="s">
        <v>490</v>
      </c>
      <c r="H43" s="116" t="s">
        <v>65</v>
      </c>
      <c r="I43" s="116" t="s">
        <v>423</v>
      </c>
      <c r="J43" s="22" t="s">
        <v>491</v>
      </c>
    </row>
    <row r="44" spans="1:10" ht="33.75">
      <c r="A44" s="117"/>
      <c r="B44" s="117"/>
      <c r="C44" s="116" t="s">
        <v>425</v>
      </c>
      <c r="D44" s="116" t="s">
        <v>426</v>
      </c>
      <c r="E44" s="22" t="s">
        <v>432</v>
      </c>
      <c r="F44" s="116" t="s">
        <v>428</v>
      </c>
      <c r="G44" s="22" t="s">
        <v>429</v>
      </c>
      <c r="H44" s="116" t="s">
        <v>430</v>
      </c>
      <c r="I44" s="116" t="s">
        <v>413</v>
      </c>
      <c r="J44" s="22" t="s">
        <v>433</v>
      </c>
    </row>
    <row r="45" spans="1:10" ht="33.75">
      <c r="A45" s="118"/>
      <c r="B45" s="118"/>
      <c r="C45" s="116" t="s">
        <v>425</v>
      </c>
      <c r="D45" s="116" t="s">
        <v>426</v>
      </c>
      <c r="E45" s="22" t="s">
        <v>427</v>
      </c>
      <c r="F45" s="116" t="s">
        <v>428</v>
      </c>
      <c r="G45" s="22" t="s">
        <v>429</v>
      </c>
      <c r="H45" s="116" t="s">
        <v>430</v>
      </c>
      <c r="I45" s="116" t="s">
        <v>413</v>
      </c>
      <c r="J45" s="22" t="s">
        <v>492</v>
      </c>
    </row>
    <row r="46" spans="1:10" ht="56.25">
      <c r="A46" s="115" t="s">
        <v>493</v>
      </c>
      <c r="B46" s="115" t="s">
        <v>406</v>
      </c>
      <c r="C46" s="116" t="s">
        <v>407</v>
      </c>
      <c r="D46" s="116" t="s">
        <v>408</v>
      </c>
      <c r="E46" s="22" t="s">
        <v>409</v>
      </c>
      <c r="F46" s="116" t="s">
        <v>410</v>
      </c>
      <c r="G46" s="22" t="s">
        <v>411</v>
      </c>
      <c r="H46" s="116" t="s">
        <v>412</v>
      </c>
      <c r="I46" s="116" t="s">
        <v>413</v>
      </c>
      <c r="J46" s="22" t="s">
        <v>414</v>
      </c>
    </row>
    <row r="47" spans="1:10" ht="67.5">
      <c r="A47" s="117"/>
      <c r="B47" s="117"/>
      <c r="C47" s="116" t="s">
        <v>407</v>
      </c>
      <c r="D47" s="116" t="s">
        <v>408</v>
      </c>
      <c r="E47" s="22" t="s">
        <v>415</v>
      </c>
      <c r="F47" s="116" t="s">
        <v>410</v>
      </c>
      <c r="G47" s="22" t="s">
        <v>182</v>
      </c>
      <c r="H47" s="116" t="s">
        <v>412</v>
      </c>
      <c r="I47" s="116" t="s">
        <v>413</v>
      </c>
      <c r="J47" s="22" t="s">
        <v>416</v>
      </c>
    </row>
    <row r="48" spans="1:10" ht="33.75">
      <c r="A48" s="117"/>
      <c r="B48" s="117"/>
      <c r="C48" s="116" t="s">
        <v>407</v>
      </c>
      <c r="D48" s="116" t="s">
        <v>408</v>
      </c>
      <c r="E48" s="22" t="s">
        <v>417</v>
      </c>
      <c r="F48" s="116" t="s">
        <v>410</v>
      </c>
      <c r="G48" s="22" t="s">
        <v>179</v>
      </c>
      <c r="H48" s="116" t="s">
        <v>412</v>
      </c>
      <c r="I48" s="116" t="s">
        <v>413</v>
      </c>
      <c r="J48" s="22" t="s">
        <v>418</v>
      </c>
    </row>
    <row r="49" spans="1:10" ht="22.5">
      <c r="A49" s="117"/>
      <c r="B49" s="117"/>
      <c r="C49" s="116" t="s">
        <v>419</v>
      </c>
      <c r="D49" s="116" t="s">
        <v>420</v>
      </c>
      <c r="E49" s="22" t="s">
        <v>421</v>
      </c>
      <c r="F49" s="116" t="s">
        <v>410</v>
      </c>
      <c r="G49" s="22" t="s">
        <v>422</v>
      </c>
      <c r="H49" s="116" t="s">
        <v>65</v>
      </c>
      <c r="I49" s="116" t="s">
        <v>423</v>
      </c>
      <c r="J49" s="22" t="s">
        <v>424</v>
      </c>
    </row>
    <row r="50" spans="1:10" ht="33.75">
      <c r="A50" s="117"/>
      <c r="B50" s="117"/>
      <c r="C50" s="116" t="s">
        <v>425</v>
      </c>
      <c r="D50" s="116" t="s">
        <v>426</v>
      </c>
      <c r="E50" s="22" t="s">
        <v>427</v>
      </c>
      <c r="F50" s="116" t="s">
        <v>428</v>
      </c>
      <c r="G50" s="22" t="s">
        <v>429</v>
      </c>
      <c r="H50" s="116" t="s">
        <v>430</v>
      </c>
      <c r="I50" s="116" t="s">
        <v>413</v>
      </c>
      <c r="J50" s="22" t="s">
        <v>431</v>
      </c>
    </row>
    <row r="51" spans="1:10" ht="33.75">
      <c r="A51" s="118"/>
      <c r="B51" s="118"/>
      <c r="C51" s="116" t="s">
        <v>425</v>
      </c>
      <c r="D51" s="116" t="s">
        <v>426</v>
      </c>
      <c r="E51" s="22" t="s">
        <v>432</v>
      </c>
      <c r="F51" s="116" t="s">
        <v>428</v>
      </c>
      <c r="G51" s="22" t="s">
        <v>429</v>
      </c>
      <c r="H51" s="116" t="s">
        <v>430</v>
      </c>
      <c r="I51" s="116" t="s">
        <v>413</v>
      </c>
      <c r="J51" s="22" t="s">
        <v>433</v>
      </c>
    </row>
    <row r="52" spans="1:10" ht="56.25">
      <c r="A52" s="115" t="s">
        <v>494</v>
      </c>
      <c r="B52" s="115" t="s">
        <v>406</v>
      </c>
      <c r="C52" s="116" t="s">
        <v>407</v>
      </c>
      <c r="D52" s="116" t="s">
        <v>408</v>
      </c>
      <c r="E52" s="22" t="s">
        <v>409</v>
      </c>
      <c r="F52" s="116" t="s">
        <v>410</v>
      </c>
      <c r="G52" s="22" t="s">
        <v>411</v>
      </c>
      <c r="H52" s="116" t="s">
        <v>412</v>
      </c>
      <c r="I52" s="116" t="s">
        <v>413</v>
      </c>
      <c r="J52" s="22" t="s">
        <v>414</v>
      </c>
    </row>
    <row r="53" spans="1:10" ht="67.5">
      <c r="A53" s="117"/>
      <c r="B53" s="117"/>
      <c r="C53" s="116" t="s">
        <v>407</v>
      </c>
      <c r="D53" s="116" t="s">
        <v>408</v>
      </c>
      <c r="E53" s="22" t="s">
        <v>415</v>
      </c>
      <c r="F53" s="116" t="s">
        <v>410</v>
      </c>
      <c r="G53" s="22" t="s">
        <v>182</v>
      </c>
      <c r="H53" s="116" t="s">
        <v>412</v>
      </c>
      <c r="I53" s="116" t="s">
        <v>413</v>
      </c>
      <c r="J53" s="22" t="s">
        <v>416</v>
      </c>
    </row>
    <row r="54" spans="1:10" ht="33.75">
      <c r="A54" s="117"/>
      <c r="B54" s="117"/>
      <c r="C54" s="116" t="s">
        <v>407</v>
      </c>
      <c r="D54" s="116" t="s">
        <v>408</v>
      </c>
      <c r="E54" s="22" t="s">
        <v>417</v>
      </c>
      <c r="F54" s="116" t="s">
        <v>410</v>
      </c>
      <c r="G54" s="22" t="s">
        <v>179</v>
      </c>
      <c r="H54" s="116" t="s">
        <v>412</v>
      </c>
      <c r="I54" s="116" t="s">
        <v>413</v>
      </c>
      <c r="J54" s="22" t="s">
        <v>418</v>
      </c>
    </row>
    <row r="55" spans="1:10" ht="22.5">
      <c r="A55" s="117"/>
      <c r="B55" s="117"/>
      <c r="C55" s="116" t="s">
        <v>419</v>
      </c>
      <c r="D55" s="116" t="s">
        <v>420</v>
      </c>
      <c r="E55" s="22" t="s">
        <v>421</v>
      </c>
      <c r="F55" s="116" t="s">
        <v>410</v>
      </c>
      <c r="G55" s="22" t="s">
        <v>422</v>
      </c>
      <c r="H55" s="116" t="s">
        <v>65</v>
      </c>
      <c r="I55" s="116" t="s">
        <v>423</v>
      </c>
      <c r="J55" s="22" t="s">
        <v>424</v>
      </c>
    </row>
    <row r="56" spans="1:10" ht="33.75">
      <c r="A56" s="117"/>
      <c r="B56" s="117"/>
      <c r="C56" s="116" t="s">
        <v>425</v>
      </c>
      <c r="D56" s="116" t="s">
        <v>426</v>
      </c>
      <c r="E56" s="22" t="s">
        <v>427</v>
      </c>
      <c r="F56" s="116" t="s">
        <v>428</v>
      </c>
      <c r="G56" s="22" t="s">
        <v>429</v>
      </c>
      <c r="H56" s="116" t="s">
        <v>430</v>
      </c>
      <c r="I56" s="116" t="s">
        <v>413</v>
      </c>
      <c r="J56" s="22" t="s">
        <v>431</v>
      </c>
    </row>
    <row r="57" spans="1:10" ht="33.75">
      <c r="A57" s="118"/>
      <c r="B57" s="118"/>
      <c r="C57" s="116" t="s">
        <v>425</v>
      </c>
      <c r="D57" s="116" t="s">
        <v>426</v>
      </c>
      <c r="E57" s="22" t="s">
        <v>432</v>
      </c>
      <c r="F57" s="116" t="s">
        <v>428</v>
      </c>
      <c r="G57" s="22" t="s">
        <v>429</v>
      </c>
      <c r="H57" s="116" t="s">
        <v>430</v>
      </c>
      <c r="I57" s="116" t="s">
        <v>413</v>
      </c>
      <c r="J57" s="22" t="s">
        <v>433</v>
      </c>
    </row>
    <row r="58" spans="1:10" ht="56.25">
      <c r="A58" s="115" t="s">
        <v>495</v>
      </c>
      <c r="B58" s="115" t="s">
        <v>406</v>
      </c>
      <c r="C58" s="116" t="s">
        <v>407</v>
      </c>
      <c r="D58" s="116" t="s">
        <v>408</v>
      </c>
      <c r="E58" s="22" t="s">
        <v>409</v>
      </c>
      <c r="F58" s="116" t="s">
        <v>410</v>
      </c>
      <c r="G58" s="22" t="s">
        <v>411</v>
      </c>
      <c r="H58" s="116" t="s">
        <v>412</v>
      </c>
      <c r="I58" s="116" t="s">
        <v>413</v>
      </c>
      <c r="J58" s="22" t="s">
        <v>414</v>
      </c>
    </row>
    <row r="59" spans="1:10" ht="67.5">
      <c r="A59" s="117"/>
      <c r="B59" s="117"/>
      <c r="C59" s="116" t="s">
        <v>407</v>
      </c>
      <c r="D59" s="116" t="s">
        <v>408</v>
      </c>
      <c r="E59" s="22" t="s">
        <v>415</v>
      </c>
      <c r="F59" s="116" t="s">
        <v>410</v>
      </c>
      <c r="G59" s="22" t="s">
        <v>182</v>
      </c>
      <c r="H59" s="116" t="s">
        <v>412</v>
      </c>
      <c r="I59" s="116" t="s">
        <v>413</v>
      </c>
      <c r="J59" s="22" t="s">
        <v>416</v>
      </c>
    </row>
    <row r="60" spans="1:10" ht="33.75">
      <c r="A60" s="117"/>
      <c r="B60" s="117"/>
      <c r="C60" s="116" t="s">
        <v>407</v>
      </c>
      <c r="D60" s="116" t="s">
        <v>408</v>
      </c>
      <c r="E60" s="22" t="s">
        <v>417</v>
      </c>
      <c r="F60" s="116" t="s">
        <v>410</v>
      </c>
      <c r="G60" s="22" t="s">
        <v>179</v>
      </c>
      <c r="H60" s="116" t="s">
        <v>412</v>
      </c>
      <c r="I60" s="116" t="s">
        <v>413</v>
      </c>
      <c r="J60" s="22" t="s">
        <v>418</v>
      </c>
    </row>
    <row r="61" spans="1:10" ht="22.5">
      <c r="A61" s="117"/>
      <c r="B61" s="117"/>
      <c r="C61" s="116" t="s">
        <v>419</v>
      </c>
      <c r="D61" s="116" t="s">
        <v>420</v>
      </c>
      <c r="E61" s="22" t="s">
        <v>421</v>
      </c>
      <c r="F61" s="116" t="s">
        <v>410</v>
      </c>
      <c r="G61" s="22" t="s">
        <v>422</v>
      </c>
      <c r="H61" s="116" t="s">
        <v>65</v>
      </c>
      <c r="I61" s="116" t="s">
        <v>423</v>
      </c>
      <c r="J61" s="22" t="s">
        <v>424</v>
      </c>
    </row>
    <row r="62" spans="1:10" ht="33.75">
      <c r="A62" s="117"/>
      <c r="B62" s="117"/>
      <c r="C62" s="116" t="s">
        <v>425</v>
      </c>
      <c r="D62" s="116" t="s">
        <v>426</v>
      </c>
      <c r="E62" s="22" t="s">
        <v>427</v>
      </c>
      <c r="F62" s="116" t="s">
        <v>428</v>
      </c>
      <c r="G62" s="22" t="s">
        <v>429</v>
      </c>
      <c r="H62" s="116" t="s">
        <v>430</v>
      </c>
      <c r="I62" s="116" t="s">
        <v>413</v>
      </c>
      <c r="J62" s="22" t="s">
        <v>431</v>
      </c>
    </row>
    <row r="63" spans="1:10" ht="33.75">
      <c r="A63" s="118"/>
      <c r="B63" s="118"/>
      <c r="C63" s="116" t="s">
        <v>425</v>
      </c>
      <c r="D63" s="116" t="s">
        <v>426</v>
      </c>
      <c r="E63" s="22" t="s">
        <v>432</v>
      </c>
      <c r="F63" s="116" t="s">
        <v>428</v>
      </c>
      <c r="G63" s="22" t="s">
        <v>429</v>
      </c>
      <c r="H63" s="116" t="s">
        <v>430</v>
      </c>
      <c r="I63" s="116" t="s">
        <v>413</v>
      </c>
      <c r="J63" s="22" t="s">
        <v>433</v>
      </c>
    </row>
    <row r="64" spans="1:10" ht="67.5">
      <c r="A64" s="115" t="s">
        <v>496</v>
      </c>
      <c r="B64" s="115" t="s">
        <v>497</v>
      </c>
      <c r="C64" s="116" t="s">
        <v>407</v>
      </c>
      <c r="D64" s="116" t="s">
        <v>408</v>
      </c>
      <c r="E64" s="22" t="s">
        <v>498</v>
      </c>
      <c r="F64" s="116" t="s">
        <v>410</v>
      </c>
      <c r="G64" s="22" t="s">
        <v>499</v>
      </c>
      <c r="H64" s="116" t="s">
        <v>412</v>
      </c>
      <c r="I64" s="116" t="s">
        <v>413</v>
      </c>
      <c r="J64" s="22" t="s">
        <v>500</v>
      </c>
    </row>
    <row r="65" spans="1:10" ht="67.5">
      <c r="A65" s="117"/>
      <c r="B65" s="117"/>
      <c r="C65" s="116" t="s">
        <v>407</v>
      </c>
      <c r="D65" s="116" t="s">
        <v>450</v>
      </c>
      <c r="E65" s="22" t="s">
        <v>501</v>
      </c>
      <c r="F65" s="116" t="s">
        <v>410</v>
      </c>
      <c r="G65" s="22" t="s">
        <v>472</v>
      </c>
      <c r="H65" s="116" t="s">
        <v>430</v>
      </c>
      <c r="I65" s="116" t="s">
        <v>413</v>
      </c>
      <c r="J65" s="22" t="s">
        <v>502</v>
      </c>
    </row>
    <row r="66" spans="1:10" ht="22.5">
      <c r="A66" s="117"/>
      <c r="B66" s="117"/>
      <c r="C66" s="116" t="s">
        <v>407</v>
      </c>
      <c r="D66" s="116" t="s">
        <v>453</v>
      </c>
      <c r="E66" s="22" t="s">
        <v>503</v>
      </c>
      <c r="F66" s="116" t="s">
        <v>410</v>
      </c>
      <c r="G66" s="22" t="s">
        <v>472</v>
      </c>
      <c r="H66" s="116" t="s">
        <v>430</v>
      </c>
      <c r="I66" s="116" t="s">
        <v>413</v>
      </c>
      <c r="J66" s="22" t="s">
        <v>504</v>
      </c>
    </row>
    <row r="67" spans="1:10" ht="56.25">
      <c r="A67" s="117"/>
      <c r="B67" s="117"/>
      <c r="C67" s="116" t="s">
        <v>407</v>
      </c>
      <c r="D67" s="116" t="s">
        <v>455</v>
      </c>
      <c r="E67" s="22" t="s">
        <v>505</v>
      </c>
      <c r="F67" s="116" t="s">
        <v>410</v>
      </c>
      <c r="G67" s="22" t="s">
        <v>506</v>
      </c>
      <c r="H67" s="116" t="s">
        <v>507</v>
      </c>
      <c r="I67" s="116" t="s">
        <v>413</v>
      </c>
      <c r="J67" s="22" t="s">
        <v>508</v>
      </c>
    </row>
    <row r="68" spans="1:10" ht="67.5">
      <c r="A68" s="117"/>
      <c r="B68" s="117"/>
      <c r="C68" s="116" t="s">
        <v>419</v>
      </c>
      <c r="D68" s="116" t="s">
        <v>420</v>
      </c>
      <c r="E68" s="22" t="s">
        <v>509</v>
      </c>
      <c r="F68" s="116" t="s">
        <v>410</v>
      </c>
      <c r="G68" s="22" t="s">
        <v>472</v>
      </c>
      <c r="H68" s="116" t="s">
        <v>430</v>
      </c>
      <c r="I68" s="116" t="s">
        <v>413</v>
      </c>
      <c r="J68" s="22" t="s">
        <v>500</v>
      </c>
    </row>
    <row r="69" spans="1:10" ht="67.5">
      <c r="A69" s="118"/>
      <c r="B69" s="118"/>
      <c r="C69" s="116" t="s">
        <v>425</v>
      </c>
      <c r="D69" s="116" t="s">
        <v>426</v>
      </c>
      <c r="E69" s="22" t="s">
        <v>510</v>
      </c>
      <c r="F69" s="116" t="s">
        <v>428</v>
      </c>
      <c r="G69" s="22" t="s">
        <v>511</v>
      </c>
      <c r="H69" s="116" t="s">
        <v>430</v>
      </c>
      <c r="I69" s="116" t="s">
        <v>413</v>
      </c>
      <c r="J69" s="22" t="s">
        <v>500</v>
      </c>
    </row>
    <row r="70" spans="1:10" ht="56.25">
      <c r="A70" s="115" t="s">
        <v>512</v>
      </c>
      <c r="B70" s="115" t="s">
        <v>406</v>
      </c>
      <c r="C70" s="116" t="s">
        <v>407</v>
      </c>
      <c r="D70" s="116" t="s">
        <v>408</v>
      </c>
      <c r="E70" s="22" t="s">
        <v>409</v>
      </c>
      <c r="F70" s="116" t="s">
        <v>410</v>
      </c>
      <c r="G70" s="22" t="s">
        <v>411</v>
      </c>
      <c r="H70" s="116" t="s">
        <v>412</v>
      </c>
      <c r="I70" s="116" t="s">
        <v>413</v>
      </c>
      <c r="J70" s="22" t="s">
        <v>414</v>
      </c>
    </row>
    <row r="71" spans="1:10" ht="67.5">
      <c r="A71" s="117"/>
      <c r="B71" s="117"/>
      <c r="C71" s="116" t="s">
        <v>407</v>
      </c>
      <c r="D71" s="116" t="s">
        <v>408</v>
      </c>
      <c r="E71" s="22" t="s">
        <v>415</v>
      </c>
      <c r="F71" s="116" t="s">
        <v>410</v>
      </c>
      <c r="G71" s="22" t="s">
        <v>182</v>
      </c>
      <c r="H71" s="116" t="s">
        <v>412</v>
      </c>
      <c r="I71" s="116" t="s">
        <v>413</v>
      </c>
      <c r="J71" s="22" t="s">
        <v>416</v>
      </c>
    </row>
    <row r="72" spans="1:10" ht="33.75">
      <c r="A72" s="117"/>
      <c r="B72" s="117"/>
      <c r="C72" s="116" t="s">
        <v>407</v>
      </c>
      <c r="D72" s="116" t="s">
        <v>408</v>
      </c>
      <c r="E72" s="22" t="s">
        <v>417</v>
      </c>
      <c r="F72" s="116" t="s">
        <v>410</v>
      </c>
      <c r="G72" s="22" t="s">
        <v>179</v>
      </c>
      <c r="H72" s="116" t="s">
        <v>412</v>
      </c>
      <c r="I72" s="116" t="s">
        <v>413</v>
      </c>
      <c r="J72" s="22" t="s">
        <v>418</v>
      </c>
    </row>
    <row r="73" spans="1:10" ht="22.5">
      <c r="A73" s="117"/>
      <c r="B73" s="117"/>
      <c r="C73" s="116" t="s">
        <v>419</v>
      </c>
      <c r="D73" s="116" t="s">
        <v>420</v>
      </c>
      <c r="E73" s="22" t="s">
        <v>421</v>
      </c>
      <c r="F73" s="116" t="s">
        <v>410</v>
      </c>
      <c r="G73" s="22" t="s">
        <v>422</v>
      </c>
      <c r="H73" s="116" t="s">
        <v>65</v>
      </c>
      <c r="I73" s="116" t="s">
        <v>423</v>
      </c>
      <c r="J73" s="22" t="s">
        <v>424</v>
      </c>
    </row>
    <row r="74" spans="1:10" ht="33.75">
      <c r="A74" s="117"/>
      <c r="B74" s="117"/>
      <c r="C74" s="116" t="s">
        <v>425</v>
      </c>
      <c r="D74" s="116" t="s">
        <v>426</v>
      </c>
      <c r="E74" s="22" t="s">
        <v>427</v>
      </c>
      <c r="F74" s="116" t="s">
        <v>428</v>
      </c>
      <c r="G74" s="22" t="s">
        <v>429</v>
      </c>
      <c r="H74" s="116" t="s">
        <v>430</v>
      </c>
      <c r="I74" s="116" t="s">
        <v>413</v>
      </c>
      <c r="J74" s="22" t="s">
        <v>431</v>
      </c>
    </row>
    <row r="75" spans="1:10" ht="33.75">
      <c r="A75" s="118"/>
      <c r="B75" s="118"/>
      <c r="C75" s="116" t="s">
        <v>425</v>
      </c>
      <c r="D75" s="116" t="s">
        <v>426</v>
      </c>
      <c r="E75" s="22" t="s">
        <v>432</v>
      </c>
      <c r="F75" s="116" t="s">
        <v>428</v>
      </c>
      <c r="G75" s="22" t="s">
        <v>429</v>
      </c>
      <c r="H75" s="116" t="s">
        <v>430</v>
      </c>
      <c r="I75" s="116" t="s">
        <v>413</v>
      </c>
      <c r="J75" s="22" t="s">
        <v>433</v>
      </c>
    </row>
    <row r="76" spans="1:10" ht="22.5">
      <c r="A76" s="115" t="s">
        <v>513</v>
      </c>
      <c r="B76" s="115" t="s">
        <v>514</v>
      </c>
      <c r="C76" s="116" t="s">
        <v>407</v>
      </c>
      <c r="D76" s="116" t="s">
        <v>408</v>
      </c>
      <c r="E76" s="22" t="s">
        <v>515</v>
      </c>
      <c r="F76" s="116" t="s">
        <v>410</v>
      </c>
      <c r="G76" s="22" t="s">
        <v>516</v>
      </c>
      <c r="H76" s="116" t="s">
        <v>412</v>
      </c>
      <c r="I76" s="116" t="s">
        <v>413</v>
      </c>
      <c r="J76" s="22" t="s">
        <v>515</v>
      </c>
    </row>
    <row r="77" spans="1:10" ht="22.5">
      <c r="A77" s="117"/>
      <c r="B77" s="117"/>
      <c r="C77" s="116" t="s">
        <v>407</v>
      </c>
      <c r="D77" s="116" t="s">
        <v>408</v>
      </c>
      <c r="E77" s="22" t="s">
        <v>517</v>
      </c>
      <c r="F77" s="116" t="s">
        <v>410</v>
      </c>
      <c r="G77" s="22" t="s">
        <v>518</v>
      </c>
      <c r="H77" s="116" t="s">
        <v>412</v>
      </c>
      <c r="I77" s="116" t="s">
        <v>413</v>
      </c>
      <c r="J77" s="22" t="s">
        <v>517</v>
      </c>
    </row>
    <row r="78" spans="1:10" ht="22.5">
      <c r="A78" s="117"/>
      <c r="B78" s="117"/>
      <c r="C78" s="116" t="s">
        <v>407</v>
      </c>
      <c r="D78" s="116" t="s">
        <v>408</v>
      </c>
      <c r="E78" s="22" t="s">
        <v>519</v>
      </c>
      <c r="F78" s="116" t="s">
        <v>410</v>
      </c>
      <c r="G78" s="22" t="s">
        <v>520</v>
      </c>
      <c r="H78" s="116" t="s">
        <v>412</v>
      </c>
      <c r="I78" s="116" t="s">
        <v>413</v>
      </c>
      <c r="J78" s="22" t="s">
        <v>519</v>
      </c>
    </row>
    <row r="79" spans="1:10" ht="22.5">
      <c r="A79" s="117"/>
      <c r="B79" s="117"/>
      <c r="C79" s="116" t="s">
        <v>407</v>
      </c>
      <c r="D79" s="116" t="s">
        <v>408</v>
      </c>
      <c r="E79" s="22" t="s">
        <v>521</v>
      </c>
      <c r="F79" s="116" t="s">
        <v>410</v>
      </c>
      <c r="G79" s="22" t="s">
        <v>522</v>
      </c>
      <c r="H79" s="116" t="s">
        <v>412</v>
      </c>
      <c r="I79" s="116" t="s">
        <v>413</v>
      </c>
      <c r="J79" s="22" t="s">
        <v>521</v>
      </c>
    </row>
    <row r="80" spans="1:10" ht="22.5">
      <c r="A80" s="117"/>
      <c r="B80" s="117"/>
      <c r="C80" s="116" t="s">
        <v>407</v>
      </c>
      <c r="D80" s="116" t="s">
        <v>408</v>
      </c>
      <c r="E80" s="22" t="s">
        <v>523</v>
      </c>
      <c r="F80" s="116" t="s">
        <v>410</v>
      </c>
      <c r="G80" s="22" t="s">
        <v>524</v>
      </c>
      <c r="H80" s="116" t="s">
        <v>412</v>
      </c>
      <c r="I80" s="116" t="s">
        <v>413</v>
      </c>
      <c r="J80" s="22" t="s">
        <v>523</v>
      </c>
    </row>
    <row r="81" spans="1:10" ht="22.5">
      <c r="A81" s="117"/>
      <c r="B81" s="117"/>
      <c r="C81" s="116" t="s">
        <v>407</v>
      </c>
      <c r="D81" s="116" t="s">
        <v>408</v>
      </c>
      <c r="E81" s="22" t="s">
        <v>525</v>
      </c>
      <c r="F81" s="116" t="s">
        <v>410</v>
      </c>
      <c r="G81" s="22" t="s">
        <v>526</v>
      </c>
      <c r="H81" s="116" t="s">
        <v>412</v>
      </c>
      <c r="I81" s="116" t="s">
        <v>413</v>
      </c>
      <c r="J81" s="22" t="s">
        <v>525</v>
      </c>
    </row>
    <row r="82" spans="1:10" ht="22.5">
      <c r="A82" s="117"/>
      <c r="B82" s="117"/>
      <c r="C82" s="116" t="s">
        <v>407</v>
      </c>
      <c r="D82" s="116" t="s">
        <v>450</v>
      </c>
      <c r="E82" s="22" t="s">
        <v>527</v>
      </c>
      <c r="F82" s="116" t="s">
        <v>410</v>
      </c>
      <c r="G82" s="22" t="s">
        <v>452</v>
      </c>
      <c r="H82" s="116" t="s">
        <v>430</v>
      </c>
      <c r="I82" s="116" t="s">
        <v>413</v>
      </c>
      <c r="J82" s="22" t="s">
        <v>528</v>
      </c>
    </row>
    <row r="83" spans="1:10" ht="22.5">
      <c r="A83" s="117"/>
      <c r="B83" s="117"/>
      <c r="C83" s="116" t="s">
        <v>407</v>
      </c>
      <c r="D83" s="116" t="s">
        <v>450</v>
      </c>
      <c r="E83" s="22" t="s">
        <v>529</v>
      </c>
      <c r="F83" s="116" t="s">
        <v>428</v>
      </c>
      <c r="G83" s="22" t="s">
        <v>530</v>
      </c>
      <c r="H83" s="116" t="s">
        <v>430</v>
      </c>
      <c r="I83" s="116" t="s">
        <v>413</v>
      </c>
      <c r="J83" s="22" t="s">
        <v>529</v>
      </c>
    </row>
    <row r="84" spans="1:10" ht="12">
      <c r="A84" s="117"/>
      <c r="B84" s="117"/>
      <c r="C84" s="116" t="s">
        <v>407</v>
      </c>
      <c r="D84" s="116" t="s">
        <v>453</v>
      </c>
      <c r="E84" s="22" t="s">
        <v>454</v>
      </c>
      <c r="F84" s="116" t="s">
        <v>410</v>
      </c>
      <c r="G84" s="22" t="s">
        <v>452</v>
      </c>
      <c r="H84" s="116" t="s">
        <v>430</v>
      </c>
      <c r="I84" s="116" t="s">
        <v>413</v>
      </c>
      <c r="J84" s="22" t="s">
        <v>454</v>
      </c>
    </row>
    <row r="85" spans="1:10" ht="22.5">
      <c r="A85" s="117"/>
      <c r="B85" s="117"/>
      <c r="C85" s="116" t="s">
        <v>407</v>
      </c>
      <c r="D85" s="116" t="s">
        <v>455</v>
      </c>
      <c r="E85" s="22" t="s">
        <v>531</v>
      </c>
      <c r="F85" s="116" t="s">
        <v>410</v>
      </c>
      <c r="G85" s="22" t="s">
        <v>532</v>
      </c>
      <c r="H85" s="116" t="s">
        <v>533</v>
      </c>
      <c r="I85" s="116" t="s">
        <v>413</v>
      </c>
      <c r="J85" s="22" t="s">
        <v>534</v>
      </c>
    </row>
    <row r="86" spans="1:10" ht="22.5">
      <c r="A86" s="117"/>
      <c r="B86" s="117"/>
      <c r="C86" s="116" t="s">
        <v>407</v>
      </c>
      <c r="D86" s="116" t="s">
        <v>455</v>
      </c>
      <c r="E86" s="22" t="s">
        <v>535</v>
      </c>
      <c r="F86" s="116" t="s">
        <v>410</v>
      </c>
      <c r="G86" s="22" t="s">
        <v>536</v>
      </c>
      <c r="H86" s="116" t="s">
        <v>533</v>
      </c>
      <c r="I86" s="116" t="s">
        <v>413</v>
      </c>
      <c r="J86" s="22" t="s">
        <v>537</v>
      </c>
    </row>
    <row r="87" spans="1:10" ht="33.75">
      <c r="A87" s="117"/>
      <c r="B87" s="117"/>
      <c r="C87" s="116" t="s">
        <v>407</v>
      </c>
      <c r="D87" s="116" t="s">
        <v>455</v>
      </c>
      <c r="E87" s="22" t="s">
        <v>538</v>
      </c>
      <c r="F87" s="116" t="s">
        <v>410</v>
      </c>
      <c r="G87" s="22" t="s">
        <v>539</v>
      </c>
      <c r="H87" s="116" t="s">
        <v>533</v>
      </c>
      <c r="I87" s="116" t="s">
        <v>413</v>
      </c>
      <c r="J87" s="22" t="s">
        <v>540</v>
      </c>
    </row>
    <row r="88" spans="1:10" ht="33.75">
      <c r="A88" s="117"/>
      <c r="B88" s="117"/>
      <c r="C88" s="116" t="s">
        <v>407</v>
      </c>
      <c r="D88" s="116" t="s">
        <v>455</v>
      </c>
      <c r="E88" s="22" t="s">
        <v>541</v>
      </c>
      <c r="F88" s="116" t="s">
        <v>410</v>
      </c>
      <c r="G88" s="22" t="s">
        <v>542</v>
      </c>
      <c r="H88" s="116" t="s">
        <v>533</v>
      </c>
      <c r="I88" s="116" t="s">
        <v>413</v>
      </c>
      <c r="J88" s="22" t="s">
        <v>534</v>
      </c>
    </row>
    <row r="89" spans="1:10" ht="22.5">
      <c r="A89" s="117"/>
      <c r="B89" s="117"/>
      <c r="C89" s="116" t="s">
        <v>407</v>
      </c>
      <c r="D89" s="116" t="s">
        <v>455</v>
      </c>
      <c r="E89" s="22" t="s">
        <v>543</v>
      </c>
      <c r="F89" s="116" t="s">
        <v>410</v>
      </c>
      <c r="G89" s="22" t="s">
        <v>544</v>
      </c>
      <c r="H89" s="116" t="s">
        <v>533</v>
      </c>
      <c r="I89" s="116" t="s">
        <v>413</v>
      </c>
      <c r="J89" s="22" t="s">
        <v>545</v>
      </c>
    </row>
    <row r="90" spans="1:10" ht="22.5">
      <c r="A90" s="117"/>
      <c r="B90" s="117"/>
      <c r="C90" s="116" t="s">
        <v>407</v>
      </c>
      <c r="D90" s="116" t="s">
        <v>455</v>
      </c>
      <c r="E90" s="22" t="s">
        <v>546</v>
      </c>
      <c r="F90" s="116" t="s">
        <v>410</v>
      </c>
      <c r="G90" s="22" t="s">
        <v>547</v>
      </c>
      <c r="H90" s="116" t="s">
        <v>533</v>
      </c>
      <c r="I90" s="116" t="s">
        <v>413</v>
      </c>
      <c r="J90" s="22" t="s">
        <v>545</v>
      </c>
    </row>
    <row r="91" spans="1:10" ht="12">
      <c r="A91" s="117"/>
      <c r="B91" s="117"/>
      <c r="C91" s="116" t="s">
        <v>419</v>
      </c>
      <c r="D91" s="116" t="s">
        <v>420</v>
      </c>
      <c r="E91" s="22" t="s">
        <v>469</v>
      </c>
      <c r="F91" s="116" t="s">
        <v>428</v>
      </c>
      <c r="G91" s="22" t="s">
        <v>470</v>
      </c>
      <c r="H91" s="116" t="s">
        <v>430</v>
      </c>
      <c r="I91" s="116" t="s">
        <v>413</v>
      </c>
      <c r="J91" s="22" t="s">
        <v>548</v>
      </c>
    </row>
    <row r="92" spans="1:10" ht="12">
      <c r="A92" s="117"/>
      <c r="B92" s="117"/>
      <c r="C92" s="116" t="s">
        <v>419</v>
      </c>
      <c r="D92" s="116" t="s">
        <v>420</v>
      </c>
      <c r="E92" s="22" t="s">
        <v>549</v>
      </c>
      <c r="F92" s="116" t="s">
        <v>428</v>
      </c>
      <c r="G92" s="22" t="s">
        <v>475</v>
      </c>
      <c r="H92" s="116" t="s">
        <v>430</v>
      </c>
      <c r="I92" s="116" t="s">
        <v>413</v>
      </c>
      <c r="J92" s="22" t="s">
        <v>550</v>
      </c>
    </row>
    <row r="93" spans="1:10" ht="12">
      <c r="A93" s="118"/>
      <c r="B93" s="118"/>
      <c r="C93" s="116" t="s">
        <v>425</v>
      </c>
      <c r="D93" s="116" t="s">
        <v>426</v>
      </c>
      <c r="E93" s="22" t="s">
        <v>474</v>
      </c>
      <c r="F93" s="116" t="s">
        <v>428</v>
      </c>
      <c r="G93" s="22" t="s">
        <v>475</v>
      </c>
      <c r="H93" s="116" t="s">
        <v>430</v>
      </c>
      <c r="I93" s="116" t="s">
        <v>413</v>
      </c>
      <c r="J93" s="22" t="s">
        <v>474</v>
      </c>
    </row>
    <row r="94" spans="1:10" ht="33.75">
      <c r="A94" s="115" t="s">
        <v>551</v>
      </c>
      <c r="B94" s="115" t="s">
        <v>552</v>
      </c>
      <c r="C94" s="116" t="s">
        <v>407</v>
      </c>
      <c r="D94" s="116" t="s">
        <v>408</v>
      </c>
      <c r="E94" s="22" t="s">
        <v>553</v>
      </c>
      <c r="F94" s="116" t="s">
        <v>410</v>
      </c>
      <c r="G94" s="22" t="s">
        <v>554</v>
      </c>
      <c r="H94" s="116" t="s">
        <v>412</v>
      </c>
      <c r="I94" s="116" t="s">
        <v>413</v>
      </c>
      <c r="J94" s="22" t="s">
        <v>555</v>
      </c>
    </row>
    <row r="95" spans="1:10" ht="45">
      <c r="A95" s="117"/>
      <c r="B95" s="117"/>
      <c r="C95" s="116" t="s">
        <v>407</v>
      </c>
      <c r="D95" s="116" t="s">
        <v>450</v>
      </c>
      <c r="E95" s="22" t="s">
        <v>556</v>
      </c>
      <c r="F95" s="116" t="s">
        <v>428</v>
      </c>
      <c r="G95" s="22" t="s">
        <v>557</v>
      </c>
      <c r="H95" s="116" t="s">
        <v>430</v>
      </c>
      <c r="I95" s="116" t="s">
        <v>413</v>
      </c>
      <c r="J95" s="22" t="s">
        <v>558</v>
      </c>
    </row>
    <row r="96" spans="1:10" ht="67.5">
      <c r="A96" s="117"/>
      <c r="B96" s="117"/>
      <c r="C96" s="116" t="s">
        <v>407</v>
      </c>
      <c r="D96" s="116" t="s">
        <v>450</v>
      </c>
      <c r="E96" s="22" t="s">
        <v>559</v>
      </c>
      <c r="F96" s="116" t="s">
        <v>428</v>
      </c>
      <c r="G96" s="22" t="s">
        <v>557</v>
      </c>
      <c r="H96" s="116" t="s">
        <v>430</v>
      </c>
      <c r="I96" s="116" t="s">
        <v>413</v>
      </c>
      <c r="J96" s="22" t="s">
        <v>560</v>
      </c>
    </row>
    <row r="97" spans="1:10" ht="45">
      <c r="A97" s="117"/>
      <c r="B97" s="117"/>
      <c r="C97" s="116" t="s">
        <v>407</v>
      </c>
      <c r="D97" s="116" t="s">
        <v>450</v>
      </c>
      <c r="E97" s="22" t="s">
        <v>561</v>
      </c>
      <c r="F97" s="116" t="s">
        <v>428</v>
      </c>
      <c r="G97" s="22" t="s">
        <v>557</v>
      </c>
      <c r="H97" s="116" t="s">
        <v>430</v>
      </c>
      <c r="I97" s="116" t="s">
        <v>413</v>
      </c>
      <c r="J97" s="22" t="s">
        <v>562</v>
      </c>
    </row>
    <row r="98" spans="1:10" ht="56.25">
      <c r="A98" s="117"/>
      <c r="B98" s="117"/>
      <c r="C98" s="116" t="s">
        <v>407</v>
      </c>
      <c r="D98" s="116" t="s">
        <v>453</v>
      </c>
      <c r="E98" s="22" t="s">
        <v>563</v>
      </c>
      <c r="F98" s="116" t="s">
        <v>410</v>
      </c>
      <c r="G98" s="22" t="s">
        <v>452</v>
      </c>
      <c r="H98" s="116" t="s">
        <v>430</v>
      </c>
      <c r="I98" s="116" t="s">
        <v>413</v>
      </c>
      <c r="J98" s="22" t="s">
        <v>564</v>
      </c>
    </row>
    <row r="99" spans="1:10" ht="33.75">
      <c r="A99" s="117"/>
      <c r="B99" s="117"/>
      <c r="C99" s="116" t="s">
        <v>407</v>
      </c>
      <c r="D99" s="116" t="s">
        <v>455</v>
      </c>
      <c r="E99" s="22" t="s">
        <v>565</v>
      </c>
      <c r="F99" s="116" t="s">
        <v>410</v>
      </c>
      <c r="G99" s="22" t="s">
        <v>566</v>
      </c>
      <c r="H99" s="116" t="s">
        <v>533</v>
      </c>
      <c r="I99" s="116" t="s">
        <v>413</v>
      </c>
      <c r="J99" s="22" t="s">
        <v>555</v>
      </c>
    </row>
    <row r="100" spans="1:10" ht="22.5">
      <c r="A100" s="117"/>
      <c r="B100" s="117"/>
      <c r="C100" s="116" t="s">
        <v>419</v>
      </c>
      <c r="D100" s="116" t="s">
        <v>567</v>
      </c>
      <c r="E100" s="22" t="s">
        <v>568</v>
      </c>
      <c r="F100" s="116" t="s">
        <v>428</v>
      </c>
      <c r="G100" s="22" t="s">
        <v>569</v>
      </c>
      <c r="H100" s="116" t="s">
        <v>533</v>
      </c>
      <c r="I100" s="116" t="s">
        <v>413</v>
      </c>
      <c r="J100" s="22" t="s">
        <v>570</v>
      </c>
    </row>
    <row r="101" spans="1:10" ht="56.25">
      <c r="A101" s="117"/>
      <c r="B101" s="117"/>
      <c r="C101" s="116" t="s">
        <v>419</v>
      </c>
      <c r="D101" s="116" t="s">
        <v>420</v>
      </c>
      <c r="E101" s="22" t="s">
        <v>571</v>
      </c>
      <c r="F101" s="116" t="s">
        <v>410</v>
      </c>
      <c r="G101" s="22" t="s">
        <v>452</v>
      </c>
      <c r="H101" s="116" t="s">
        <v>430</v>
      </c>
      <c r="I101" s="116" t="s">
        <v>413</v>
      </c>
      <c r="J101" s="22" t="s">
        <v>572</v>
      </c>
    </row>
    <row r="102" spans="1:10" ht="22.5">
      <c r="A102" s="118"/>
      <c r="B102" s="118"/>
      <c r="C102" s="116" t="s">
        <v>425</v>
      </c>
      <c r="D102" s="116" t="s">
        <v>426</v>
      </c>
      <c r="E102" s="22" t="s">
        <v>573</v>
      </c>
      <c r="F102" s="116" t="s">
        <v>410</v>
      </c>
      <c r="G102" s="22" t="s">
        <v>452</v>
      </c>
      <c r="H102" s="116" t="s">
        <v>430</v>
      </c>
      <c r="I102" s="116" t="s">
        <v>413</v>
      </c>
      <c r="J102" s="22" t="s">
        <v>574</v>
      </c>
    </row>
    <row r="103" spans="1:10" ht="56.25">
      <c r="A103" s="115" t="s">
        <v>575</v>
      </c>
      <c r="B103" s="115" t="s">
        <v>406</v>
      </c>
      <c r="C103" s="116" t="s">
        <v>407</v>
      </c>
      <c r="D103" s="116" t="s">
        <v>408</v>
      </c>
      <c r="E103" s="22" t="s">
        <v>409</v>
      </c>
      <c r="F103" s="116" t="s">
        <v>410</v>
      </c>
      <c r="G103" s="22" t="s">
        <v>411</v>
      </c>
      <c r="H103" s="116" t="s">
        <v>412</v>
      </c>
      <c r="I103" s="116" t="s">
        <v>413</v>
      </c>
      <c r="J103" s="22" t="s">
        <v>414</v>
      </c>
    </row>
    <row r="104" spans="1:10" ht="67.5">
      <c r="A104" s="117"/>
      <c r="B104" s="117"/>
      <c r="C104" s="116" t="s">
        <v>407</v>
      </c>
      <c r="D104" s="116" t="s">
        <v>408</v>
      </c>
      <c r="E104" s="22" t="s">
        <v>415</v>
      </c>
      <c r="F104" s="116" t="s">
        <v>410</v>
      </c>
      <c r="G104" s="22" t="s">
        <v>182</v>
      </c>
      <c r="H104" s="116" t="s">
        <v>412</v>
      </c>
      <c r="I104" s="116" t="s">
        <v>413</v>
      </c>
      <c r="J104" s="22" t="s">
        <v>416</v>
      </c>
    </row>
    <row r="105" spans="1:10" ht="33.75">
      <c r="A105" s="117"/>
      <c r="B105" s="117"/>
      <c r="C105" s="116" t="s">
        <v>407</v>
      </c>
      <c r="D105" s="116" t="s">
        <v>408</v>
      </c>
      <c r="E105" s="22" t="s">
        <v>417</v>
      </c>
      <c r="F105" s="116" t="s">
        <v>410</v>
      </c>
      <c r="G105" s="22" t="s">
        <v>179</v>
      </c>
      <c r="H105" s="116" t="s">
        <v>412</v>
      </c>
      <c r="I105" s="116" t="s">
        <v>413</v>
      </c>
      <c r="J105" s="22" t="s">
        <v>418</v>
      </c>
    </row>
    <row r="106" spans="1:10" ht="22.5">
      <c r="A106" s="117"/>
      <c r="B106" s="117"/>
      <c r="C106" s="116" t="s">
        <v>419</v>
      </c>
      <c r="D106" s="116" t="s">
        <v>420</v>
      </c>
      <c r="E106" s="22" t="s">
        <v>421</v>
      </c>
      <c r="F106" s="116" t="s">
        <v>410</v>
      </c>
      <c r="G106" s="22" t="s">
        <v>422</v>
      </c>
      <c r="H106" s="116" t="s">
        <v>65</v>
      </c>
      <c r="I106" s="116" t="s">
        <v>423</v>
      </c>
      <c r="J106" s="22" t="s">
        <v>424</v>
      </c>
    </row>
    <row r="107" spans="1:10" ht="33.75">
      <c r="A107" s="117"/>
      <c r="B107" s="117"/>
      <c r="C107" s="116" t="s">
        <v>425</v>
      </c>
      <c r="D107" s="116" t="s">
        <v>426</v>
      </c>
      <c r="E107" s="22" t="s">
        <v>427</v>
      </c>
      <c r="F107" s="116" t="s">
        <v>428</v>
      </c>
      <c r="G107" s="22" t="s">
        <v>429</v>
      </c>
      <c r="H107" s="116" t="s">
        <v>430</v>
      </c>
      <c r="I107" s="116" t="s">
        <v>413</v>
      </c>
      <c r="J107" s="22" t="s">
        <v>431</v>
      </c>
    </row>
    <row r="108" spans="1:10" ht="33.75">
      <c r="A108" s="118"/>
      <c r="B108" s="118"/>
      <c r="C108" s="116" t="s">
        <v>425</v>
      </c>
      <c r="D108" s="116" t="s">
        <v>426</v>
      </c>
      <c r="E108" s="22" t="s">
        <v>432</v>
      </c>
      <c r="F108" s="116" t="s">
        <v>428</v>
      </c>
      <c r="G108" s="22" t="s">
        <v>429</v>
      </c>
      <c r="H108" s="116" t="s">
        <v>430</v>
      </c>
      <c r="I108" s="116" t="s">
        <v>413</v>
      </c>
      <c r="J108" s="22" t="s">
        <v>433</v>
      </c>
    </row>
    <row r="109" spans="1:10" ht="56.25">
      <c r="A109" s="115" t="s">
        <v>576</v>
      </c>
      <c r="B109" s="115" t="s">
        <v>406</v>
      </c>
      <c r="C109" s="116" t="s">
        <v>407</v>
      </c>
      <c r="D109" s="116" t="s">
        <v>408</v>
      </c>
      <c r="E109" s="22" t="s">
        <v>409</v>
      </c>
      <c r="F109" s="116" t="s">
        <v>410</v>
      </c>
      <c r="G109" s="22" t="s">
        <v>411</v>
      </c>
      <c r="H109" s="116" t="s">
        <v>412</v>
      </c>
      <c r="I109" s="116" t="s">
        <v>413</v>
      </c>
      <c r="J109" s="22" t="s">
        <v>414</v>
      </c>
    </row>
    <row r="110" spans="1:10" ht="67.5">
      <c r="A110" s="117"/>
      <c r="B110" s="117"/>
      <c r="C110" s="116" t="s">
        <v>407</v>
      </c>
      <c r="D110" s="116" t="s">
        <v>408</v>
      </c>
      <c r="E110" s="22" t="s">
        <v>415</v>
      </c>
      <c r="F110" s="116" t="s">
        <v>410</v>
      </c>
      <c r="G110" s="22" t="s">
        <v>182</v>
      </c>
      <c r="H110" s="116" t="s">
        <v>412</v>
      </c>
      <c r="I110" s="116" t="s">
        <v>413</v>
      </c>
      <c r="J110" s="22" t="s">
        <v>416</v>
      </c>
    </row>
    <row r="111" spans="1:10" ht="33.75">
      <c r="A111" s="117"/>
      <c r="B111" s="117"/>
      <c r="C111" s="116" t="s">
        <v>407</v>
      </c>
      <c r="D111" s="116" t="s">
        <v>408</v>
      </c>
      <c r="E111" s="22" t="s">
        <v>417</v>
      </c>
      <c r="F111" s="116" t="s">
        <v>410</v>
      </c>
      <c r="G111" s="22" t="s">
        <v>179</v>
      </c>
      <c r="H111" s="116" t="s">
        <v>412</v>
      </c>
      <c r="I111" s="116" t="s">
        <v>413</v>
      </c>
      <c r="J111" s="22" t="s">
        <v>418</v>
      </c>
    </row>
    <row r="112" spans="1:10" ht="22.5">
      <c r="A112" s="117"/>
      <c r="B112" s="117"/>
      <c r="C112" s="116" t="s">
        <v>419</v>
      </c>
      <c r="D112" s="116" t="s">
        <v>420</v>
      </c>
      <c r="E112" s="22" t="s">
        <v>421</v>
      </c>
      <c r="F112" s="116" t="s">
        <v>410</v>
      </c>
      <c r="G112" s="22" t="s">
        <v>422</v>
      </c>
      <c r="H112" s="116" t="s">
        <v>65</v>
      </c>
      <c r="I112" s="116" t="s">
        <v>423</v>
      </c>
      <c r="J112" s="22" t="s">
        <v>424</v>
      </c>
    </row>
    <row r="113" spans="1:10" ht="33.75">
      <c r="A113" s="117"/>
      <c r="B113" s="117"/>
      <c r="C113" s="116" t="s">
        <v>425</v>
      </c>
      <c r="D113" s="116" t="s">
        <v>426</v>
      </c>
      <c r="E113" s="22" t="s">
        <v>427</v>
      </c>
      <c r="F113" s="116" t="s">
        <v>428</v>
      </c>
      <c r="G113" s="22" t="s">
        <v>429</v>
      </c>
      <c r="H113" s="116" t="s">
        <v>430</v>
      </c>
      <c r="I113" s="116" t="s">
        <v>413</v>
      </c>
      <c r="J113" s="22" t="s">
        <v>431</v>
      </c>
    </row>
    <row r="114" spans="1:10" ht="33.75">
      <c r="A114" s="118"/>
      <c r="B114" s="118"/>
      <c r="C114" s="116" t="s">
        <v>425</v>
      </c>
      <c r="D114" s="116" t="s">
        <v>426</v>
      </c>
      <c r="E114" s="22" t="s">
        <v>432</v>
      </c>
      <c r="F114" s="116" t="s">
        <v>428</v>
      </c>
      <c r="G114" s="22" t="s">
        <v>429</v>
      </c>
      <c r="H114" s="116" t="s">
        <v>430</v>
      </c>
      <c r="I114" s="116" t="s">
        <v>413</v>
      </c>
      <c r="J114" s="22" t="s">
        <v>433</v>
      </c>
    </row>
    <row r="115" spans="1:10" ht="78.75">
      <c r="A115" s="115" t="s">
        <v>577</v>
      </c>
      <c r="B115" s="115" t="s">
        <v>406</v>
      </c>
      <c r="C115" s="116" t="s">
        <v>407</v>
      </c>
      <c r="D115" s="116" t="s">
        <v>408</v>
      </c>
      <c r="E115" s="22" t="s">
        <v>478</v>
      </c>
      <c r="F115" s="116" t="s">
        <v>410</v>
      </c>
      <c r="G115" s="22" t="s">
        <v>479</v>
      </c>
      <c r="H115" s="116" t="s">
        <v>412</v>
      </c>
      <c r="I115" s="116" t="s">
        <v>413</v>
      </c>
      <c r="J115" s="22" t="s">
        <v>480</v>
      </c>
    </row>
    <row r="116" spans="1:10" ht="78.75">
      <c r="A116" s="117"/>
      <c r="B116" s="117"/>
      <c r="C116" s="116" t="s">
        <v>407</v>
      </c>
      <c r="D116" s="116" t="s">
        <v>408</v>
      </c>
      <c r="E116" s="22" t="s">
        <v>481</v>
      </c>
      <c r="F116" s="116" t="s">
        <v>428</v>
      </c>
      <c r="G116" s="22" t="s">
        <v>482</v>
      </c>
      <c r="H116" s="116" t="s">
        <v>483</v>
      </c>
      <c r="I116" s="116" t="s">
        <v>413</v>
      </c>
      <c r="J116" s="22" t="s">
        <v>484</v>
      </c>
    </row>
    <row r="117" spans="1:10" ht="67.5">
      <c r="A117" s="117"/>
      <c r="B117" s="117"/>
      <c r="C117" s="116" t="s">
        <v>407</v>
      </c>
      <c r="D117" s="116" t="s">
        <v>408</v>
      </c>
      <c r="E117" s="22" t="s">
        <v>485</v>
      </c>
      <c r="F117" s="116" t="s">
        <v>410</v>
      </c>
      <c r="G117" s="22" t="s">
        <v>178</v>
      </c>
      <c r="H117" s="116" t="s">
        <v>486</v>
      </c>
      <c r="I117" s="116" t="s">
        <v>413</v>
      </c>
      <c r="J117" s="22" t="s">
        <v>487</v>
      </c>
    </row>
    <row r="118" spans="1:10" ht="22.5">
      <c r="A118" s="117"/>
      <c r="B118" s="117"/>
      <c r="C118" s="116" t="s">
        <v>419</v>
      </c>
      <c r="D118" s="116" t="s">
        <v>420</v>
      </c>
      <c r="E118" s="22" t="s">
        <v>421</v>
      </c>
      <c r="F118" s="116" t="s">
        <v>410</v>
      </c>
      <c r="G118" s="22" t="s">
        <v>422</v>
      </c>
      <c r="H118" s="116" t="s">
        <v>65</v>
      </c>
      <c r="I118" s="116" t="s">
        <v>423</v>
      </c>
      <c r="J118" s="22" t="s">
        <v>488</v>
      </c>
    </row>
    <row r="119" spans="1:10" ht="135">
      <c r="A119" s="117"/>
      <c r="B119" s="117"/>
      <c r="C119" s="116" t="s">
        <v>419</v>
      </c>
      <c r="D119" s="116" t="s">
        <v>420</v>
      </c>
      <c r="E119" s="22" t="s">
        <v>489</v>
      </c>
      <c r="F119" s="116" t="s">
        <v>410</v>
      </c>
      <c r="G119" s="22" t="s">
        <v>490</v>
      </c>
      <c r="H119" s="116" t="s">
        <v>65</v>
      </c>
      <c r="I119" s="116" t="s">
        <v>423</v>
      </c>
      <c r="J119" s="22" t="s">
        <v>491</v>
      </c>
    </row>
    <row r="120" spans="1:10" ht="33.75">
      <c r="A120" s="117"/>
      <c r="B120" s="117"/>
      <c r="C120" s="116" t="s">
        <v>425</v>
      </c>
      <c r="D120" s="116" t="s">
        <v>426</v>
      </c>
      <c r="E120" s="22" t="s">
        <v>432</v>
      </c>
      <c r="F120" s="116" t="s">
        <v>428</v>
      </c>
      <c r="G120" s="22" t="s">
        <v>429</v>
      </c>
      <c r="H120" s="116" t="s">
        <v>430</v>
      </c>
      <c r="I120" s="116" t="s">
        <v>413</v>
      </c>
      <c r="J120" s="22" t="s">
        <v>433</v>
      </c>
    </row>
    <row r="121" spans="1:10" ht="33.75">
      <c r="A121" s="118"/>
      <c r="B121" s="118"/>
      <c r="C121" s="116" t="s">
        <v>425</v>
      </c>
      <c r="D121" s="116" t="s">
        <v>426</v>
      </c>
      <c r="E121" s="22" t="s">
        <v>427</v>
      </c>
      <c r="F121" s="116" t="s">
        <v>428</v>
      </c>
      <c r="G121" s="22" t="s">
        <v>429</v>
      </c>
      <c r="H121" s="116" t="s">
        <v>430</v>
      </c>
      <c r="I121" s="116" t="s">
        <v>413</v>
      </c>
      <c r="J121" s="22" t="s">
        <v>492</v>
      </c>
    </row>
    <row r="122" spans="1:10" ht="78.75">
      <c r="A122" s="115" t="s">
        <v>578</v>
      </c>
      <c r="B122" s="115" t="s">
        <v>406</v>
      </c>
      <c r="C122" s="116" t="s">
        <v>407</v>
      </c>
      <c r="D122" s="116" t="s">
        <v>408</v>
      </c>
      <c r="E122" s="22" t="s">
        <v>478</v>
      </c>
      <c r="F122" s="116" t="s">
        <v>410</v>
      </c>
      <c r="G122" s="22" t="s">
        <v>479</v>
      </c>
      <c r="H122" s="116" t="s">
        <v>412</v>
      </c>
      <c r="I122" s="116" t="s">
        <v>413</v>
      </c>
      <c r="J122" s="22" t="s">
        <v>480</v>
      </c>
    </row>
    <row r="123" spans="1:10" ht="78.75">
      <c r="A123" s="117"/>
      <c r="B123" s="117"/>
      <c r="C123" s="116" t="s">
        <v>407</v>
      </c>
      <c r="D123" s="116" t="s">
        <v>408</v>
      </c>
      <c r="E123" s="22" t="s">
        <v>481</v>
      </c>
      <c r="F123" s="116" t="s">
        <v>428</v>
      </c>
      <c r="G123" s="22" t="s">
        <v>482</v>
      </c>
      <c r="H123" s="116" t="s">
        <v>483</v>
      </c>
      <c r="I123" s="116" t="s">
        <v>413</v>
      </c>
      <c r="J123" s="22" t="s">
        <v>484</v>
      </c>
    </row>
    <row r="124" spans="1:10" ht="67.5">
      <c r="A124" s="117"/>
      <c r="B124" s="117"/>
      <c r="C124" s="116" t="s">
        <v>407</v>
      </c>
      <c r="D124" s="116" t="s">
        <v>408</v>
      </c>
      <c r="E124" s="22" t="s">
        <v>485</v>
      </c>
      <c r="F124" s="116" t="s">
        <v>410</v>
      </c>
      <c r="G124" s="22" t="s">
        <v>178</v>
      </c>
      <c r="H124" s="116" t="s">
        <v>486</v>
      </c>
      <c r="I124" s="116" t="s">
        <v>413</v>
      </c>
      <c r="J124" s="22" t="s">
        <v>487</v>
      </c>
    </row>
    <row r="125" spans="1:10" ht="22.5">
      <c r="A125" s="117"/>
      <c r="B125" s="117"/>
      <c r="C125" s="116" t="s">
        <v>419</v>
      </c>
      <c r="D125" s="116" t="s">
        <v>420</v>
      </c>
      <c r="E125" s="22" t="s">
        <v>421</v>
      </c>
      <c r="F125" s="116" t="s">
        <v>410</v>
      </c>
      <c r="G125" s="22" t="s">
        <v>422</v>
      </c>
      <c r="H125" s="116" t="s">
        <v>65</v>
      </c>
      <c r="I125" s="116" t="s">
        <v>423</v>
      </c>
      <c r="J125" s="22" t="s">
        <v>488</v>
      </c>
    </row>
    <row r="126" spans="1:10" ht="135">
      <c r="A126" s="117"/>
      <c r="B126" s="117"/>
      <c r="C126" s="116" t="s">
        <v>419</v>
      </c>
      <c r="D126" s="116" t="s">
        <v>420</v>
      </c>
      <c r="E126" s="22" t="s">
        <v>489</v>
      </c>
      <c r="F126" s="116" t="s">
        <v>410</v>
      </c>
      <c r="G126" s="22" t="s">
        <v>490</v>
      </c>
      <c r="H126" s="116" t="s">
        <v>65</v>
      </c>
      <c r="I126" s="116" t="s">
        <v>423</v>
      </c>
      <c r="J126" s="22" t="s">
        <v>491</v>
      </c>
    </row>
    <row r="127" spans="1:10" ht="33.75">
      <c r="A127" s="117"/>
      <c r="B127" s="117"/>
      <c r="C127" s="116" t="s">
        <v>425</v>
      </c>
      <c r="D127" s="116" t="s">
        <v>426</v>
      </c>
      <c r="E127" s="22" t="s">
        <v>432</v>
      </c>
      <c r="F127" s="116" t="s">
        <v>428</v>
      </c>
      <c r="G127" s="22" t="s">
        <v>429</v>
      </c>
      <c r="H127" s="116" t="s">
        <v>430</v>
      </c>
      <c r="I127" s="116" t="s">
        <v>413</v>
      </c>
      <c r="J127" s="22" t="s">
        <v>433</v>
      </c>
    </row>
    <row r="128" spans="1:10" ht="33.75">
      <c r="A128" s="118"/>
      <c r="B128" s="118"/>
      <c r="C128" s="116" t="s">
        <v>425</v>
      </c>
      <c r="D128" s="116" t="s">
        <v>426</v>
      </c>
      <c r="E128" s="22" t="s">
        <v>427</v>
      </c>
      <c r="F128" s="116" t="s">
        <v>428</v>
      </c>
      <c r="G128" s="22" t="s">
        <v>429</v>
      </c>
      <c r="H128" s="116" t="s">
        <v>430</v>
      </c>
      <c r="I128" s="116" t="s">
        <v>413</v>
      </c>
      <c r="J128" s="22" t="s">
        <v>492</v>
      </c>
    </row>
    <row r="129" spans="1:10" ht="202.5">
      <c r="A129" s="115" t="s">
        <v>579</v>
      </c>
      <c r="B129" s="115" t="s">
        <v>580</v>
      </c>
      <c r="C129" s="116" t="s">
        <v>407</v>
      </c>
      <c r="D129" s="116" t="s">
        <v>408</v>
      </c>
      <c r="E129" s="22" t="s">
        <v>581</v>
      </c>
      <c r="F129" s="116" t="s">
        <v>410</v>
      </c>
      <c r="G129" s="22" t="s">
        <v>582</v>
      </c>
      <c r="H129" s="116" t="s">
        <v>412</v>
      </c>
      <c r="I129" s="116" t="s">
        <v>413</v>
      </c>
      <c r="J129" s="22" t="s">
        <v>583</v>
      </c>
    </row>
    <row r="130" spans="1:10" ht="202.5">
      <c r="A130" s="117"/>
      <c r="B130" s="117"/>
      <c r="C130" s="116" t="s">
        <v>407</v>
      </c>
      <c r="D130" s="116" t="s">
        <v>450</v>
      </c>
      <c r="E130" s="22" t="s">
        <v>584</v>
      </c>
      <c r="F130" s="116" t="s">
        <v>428</v>
      </c>
      <c r="G130" s="22" t="s">
        <v>585</v>
      </c>
      <c r="H130" s="116" t="s">
        <v>430</v>
      </c>
      <c r="I130" s="116" t="s">
        <v>413</v>
      </c>
      <c r="J130" s="22" t="s">
        <v>583</v>
      </c>
    </row>
    <row r="131" spans="1:10" ht="202.5">
      <c r="A131" s="117"/>
      <c r="B131" s="117"/>
      <c r="C131" s="116" t="s">
        <v>407</v>
      </c>
      <c r="D131" s="116" t="s">
        <v>450</v>
      </c>
      <c r="E131" s="22" t="s">
        <v>586</v>
      </c>
      <c r="F131" s="116" t="s">
        <v>428</v>
      </c>
      <c r="G131" s="22" t="s">
        <v>452</v>
      </c>
      <c r="H131" s="116" t="s">
        <v>430</v>
      </c>
      <c r="I131" s="116" t="s">
        <v>413</v>
      </c>
      <c r="J131" s="22" t="s">
        <v>583</v>
      </c>
    </row>
    <row r="132" spans="1:10" ht="202.5">
      <c r="A132" s="117"/>
      <c r="B132" s="117"/>
      <c r="C132" s="116" t="s">
        <v>407</v>
      </c>
      <c r="D132" s="116" t="s">
        <v>453</v>
      </c>
      <c r="E132" s="22" t="s">
        <v>587</v>
      </c>
      <c r="F132" s="116" t="s">
        <v>410</v>
      </c>
      <c r="G132" s="22" t="s">
        <v>472</v>
      </c>
      <c r="H132" s="116" t="s">
        <v>430</v>
      </c>
      <c r="I132" s="116" t="s">
        <v>413</v>
      </c>
      <c r="J132" s="22" t="s">
        <v>583</v>
      </c>
    </row>
    <row r="133" spans="1:10" ht="202.5">
      <c r="A133" s="117"/>
      <c r="B133" s="117"/>
      <c r="C133" s="116" t="s">
        <v>407</v>
      </c>
      <c r="D133" s="116" t="s">
        <v>455</v>
      </c>
      <c r="E133" s="22" t="s">
        <v>588</v>
      </c>
      <c r="F133" s="116" t="s">
        <v>410</v>
      </c>
      <c r="G133" s="22" t="s">
        <v>589</v>
      </c>
      <c r="H133" s="116" t="s">
        <v>533</v>
      </c>
      <c r="I133" s="116" t="s">
        <v>413</v>
      </c>
      <c r="J133" s="22" t="s">
        <v>583</v>
      </c>
    </row>
    <row r="134" spans="1:10" ht="202.5">
      <c r="A134" s="117"/>
      <c r="B134" s="117"/>
      <c r="C134" s="116" t="s">
        <v>419</v>
      </c>
      <c r="D134" s="116" t="s">
        <v>420</v>
      </c>
      <c r="E134" s="22" t="s">
        <v>590</v>
      </c>
      <c r="F134" s="116" t="s">
        <v>428</v>
      </c>
      <c r="G134" s="22" t="s">
        <v>511</v>
      </c>
      <c r="H134" s="116" t="s">
        <v>430</v>
      </c>
      <c r="I134" s="116" t="s">
        <v>413</v>
      </c>
      <c r="J134" s="22" t="s">
        <v>583</v>
      </c>
    </row>
    <row r="135" spans="1:10" ht="202.5">
      <c r="A135" s="117"/>
      <c r="B135" s="117"/>
      <c r="C135" s="116" t="s">
        <v>419</v>
      </c>
      <c r="D135" s="116" t="s">
        <v>591</v>
      </c>
      <c r="E135" s="22" t="s">
        <v>592</v>
      </c>
      <c r="F135" s="116" t="s">
        <v>410</v>
      </c>
      <c r="G135" s="22" t="s">
        <v>593</v>
      </c>
      <c r="H135" s="116" t="s">
        <v>594</v>
      </c>
      <c r="I135" s="116" t="s">
        <v>413</v>
      </c>
      <c r="J135" s="22" t="s">
        <v>583</v>
      </c>
    </row>
    <row r="136" spans="1:10" ht="202.5">
      <c r="A136" s="117"/>
      <c r="B136" s="117"/>
      <c r="C136" s="116" t="s">
        <v>425</v>
      </c>
      <c r="D136" s="116" t="s">
        <v>426</v>
      </c>
      <c r="E136" s="22" t="s">
        <v>595</v>
      </c>
      <c r="F136" s="116" t="s">
        <v>428</v>
      </c>
      <c r="G136" s="22" t="s">
        <v>596</v>
      </c>
      <c r="H136" s="116" t="s">
        <v>430</v>
      </c>
      <c r="I136" s="116" t="s">
        <v>413</v>
      </c>
      <c r="J136" s="22" t="s">
        <v>583</v>
      </c>
    </row>
    <row r="137" spans="1:10" ht="202.5">
      <c r="A137" s="118"/>
      <c r="B137" s="118"/>
      <c r="C137" s="116" t="s">
        <v>425</v>
      </c>
      <c r="D137" s="116" t="s">
        <v>426</v>
      </c>
      <c r="E137" s="22" t="s">
        <v>597</v>
      </c>
      <c r="F137" s="116" t="s">
        <v>428</v>
      </c>
      <c r="G137" s="22" t="s">
        <v>596</v>
      </c>
      <c r="H137" s="116" t="s">
        <v>430</v>
      </c>
      <c r="I137" s="116" t="s">
        <v>413</v>
      </c>
      <c r="J137" s="22" t="s">
        <v>583</v>
      </c>
    </row>
    <row r="138" spans="1:10" ht="45">
      <c r="A138" s="115" t="s">
        <v>598</v>
      </c>
      <c r="B138" s="115" t="s">
        <v>599</v>
      </c>
      <c r="C138" s="116" t="s">
        <v>407</v>
      </c>
      <c r="D138" s="116" t="s">
        <v>408</v>
      </c>
      <c r="E138" s="22" t="s">
        <v>600</v>
      </c>
      <c r="F138" s="116" t="s">
        <v>410</v>
      </c>
      <c r="G138" s="22" t="s">
        <v>601</v>
      </c>
      <c r="H138" s="116" t="s">
        <v>594</v>
      </c>
      <c r="I138" s="116" t="s">
        <v>413</v>
      </c>
      <c r="J138" s="22" t="s">
        <v>602</v>
      </c>
    </row>
    <row r="139" spans="1:10" ht="56.25">
      <c r="A139" s="117"/>
      <c r="B139" s="117"/>
      <c r="C139" s="116" t="s">
        <v>407</v>
      </c>
      <c r="D139" s="116" t="s">
        <v>450</v>
      </c>
      <c r="E139" s="22" t="s">
        <v>603</v>
      </c>
      <c r="F139" s="116" t="s">
        <v>428</v>
      </c>
      <c r="G139" s="22" t="s">
        <v>604</v>
      </c>
      <c r="H139" s="116" t="s">
        <v>430</v>
      </c>
      <c r="I139" s="116" t="s">
        <v>413</v>
      </c>
      <c r="J139" s="22" t="s">
        <v>605</v>
      </c>
    </row>
    <row r="140" spans="1:10" ht="45">
      <c r="A140" s="117"/>
      <c r="B140" s="117"/>
      <c r="C140" s="116" t="s">
        <v>407</v>
      </c>
      <c r="D140" s="116" t="s">
        <v>450</v>
      </c>
      <c r="E140" s="22" t="s">
        <v>606</v>
      </c>
      <c r="F140" s="116" t="s">
        <v>428</v>
      </c>
      <c r="G140" s="22" t="s">
        <v>607</v>
      </c>
      <c r="H140" s="116" t="s">
        <v>430</v>
      </c>
      <c r="I140" s="116" t="s">
        <v>413</v>
      </c>
      <c r="J140" s="22" t="s">
        <v>602</v>
      </c>
    </row>
    <row r="141" spans="1:10" ht="45">
      <c r="A141" s="117"/>
      <c r="B141" s="117"/>
      <c r="C141" s="116" t="s">
        <v>407</v>
      </c>
      <c r="D141" s="116" t="s">
        <v>453</v>
      </c>
      <c r="E141" s="22" t="s">
        <v>608</v>
      </c>
      <c r="F141" s="116" t="s">
        <v>428</v>
      </c>
      <c r="G141" s="22" t="s">
        <v>472</v>
      </c>
      <c r="H141" s="116" t="s">
        <v>430</v>
      </c>
      <c r="I141" s="116" t="s">
        <v>413</v>
      </c>
      <c r="J141" s="22" t="s">
        <v>609</v>
      </c>
    </row>
    <row r="142" spans="1:10" ht="45">
      <c r="A142" s="117"/>
      <c r="B142" s="117"/>
      <c r="C142" s="116" t="s">
        <v>407</v>
      </c>
      <c r="D142" s="116" t="s">
        <v>455</v>
      </c>
      <c r="E142" s="22" t="s">
        <v>610</v>
      </c>
      <c r="F142" s="116" t="s">
        <v>410</v>
      </c>
      <c r="G142" s="22" t="s">
        <v>611</v>
      </c>
      <c r="H142" s="116" t="s">
        <v>533</v>
      </c>
      <c r="I142" s="116" t="s">
        <v>413</v>
      </c>
      <c r="J142" s="22" t="s">
        <v>612</v>
      </c>
    </row>
    <row r="143" spans="1:10" ht="45">
      <c r="A143" s="117"/>
      <c r="B143" s="117"/>
      <c r="C143" s="116" t="s">
        <v>419</v>
      </c>
      <c r="D143" s="116" t="s">
        <v>420</v>
      </c>
      <c r="E143" s="22" t="s">
        <v>613</v>
      </c>
      <c r="F143" s="116" t="s">
        <v>428</v>
      </c>
      <c r="G143" s="22" t="s">
        <v>211</v>
      </c>
      <c r="H143" s="116" t="s">
        <v>614</v>
      </c>
      <c r="I143" s="116" t="s">
        <v>413</v>
      </c>
      <c r="J143" s="22" t="s">
        <v>615</v>
      </c>
    </row>
    <row r="144" spans="1:10" ht="45">
      <c r="A144" s="117"/>
      <c r="B144" s="117"/>
      <c r="C144" s="116" t="s">
        <v>419</v>
      </c>
      <c r="D144" s="116" t="s">
        <v>420</v>
      </c>
      <c r="E144" s="22" t="s">
        <v>616</v>
      </c>
      <c r="F144" s="116" t="s">
        <v>428</v>
      </c>
      <c r="G144" s="22" t="s">
        <v>216</v>
      </c>
      <c r="H144" s="116" t="s">
        <v>614</v>
      </c>
      <c r="I144" s="116" t="s">
        <v>413</v>
      </c>
      <c r="J144" s="22" t="s">
        <v>615</v>
      </c>
    </row>
    <row r="145" spans="1:10" ht="45">
      <c r="A145" s="118"/>
      <c r="B145" s="118"/>
      <c r="C145" s="116" t="s">
        <v>425</v>
      </c>
      <c r="D145" s="116" t="s">
        <v>426</v>
      </c>
      <c r="E145" s="22" t="s">
        <v>617</v>
      </c>
      <c r="F145" s="116" t="s">
        <v>428</v>
      </c>
      <c r="G145" s="22" t="s">
        <v>618</v>
      </c>
      <c r="H145" s="116" t="s">
        <v>430</v>
      </c>
      <c r="I145" s="116" t="s">
        <v>413</v>
      </c>
      <c r="J145" s="22" t="s">
        <v>619</v>
      </c>
    </row>
    <row r="146" spans="1:10" ht="56.25">
      <c r="A146" s="115" t="s">
        <v>620</v>
      </c>
      <c r="B146" s="115" t="s">
        <v>406</v>
      </c>
      <c r="C146" s="116" t="s">
        <v>407</v>
      </c>
      <c r="D146" s="116" t="s">
        <v>408</v>
      </c>
      <c r="E146" s="22" t="s">
        <v>409</v>
      </c>
      <c r="F146" s="116" t="s">
        <v>410</v>
      </c>
      <c r="G146" s="22" t="s">
        <v>411</v>
      </c>
      <c r="H146" s="116" t="s">
        <v>412</v>
      </c>
      <c r="I146" s="116" t="s">
        <v>413</v>
      </c>
      <c r="J146" s="22" t="s">
        <v>414</v>
      </c>
    </row>
    <row r="147" spans="1:10" ht="67.5">
      <c r="A147" s="117"/>
      <c r="B147" s="117"/>
      <c r="C147" s="116" t="s">
        <v>407</v>
      </c>
      <c r="D147" s="116" t="s">
        <v>408</v>
      </c>
      <c r="E147" s="22" t="s">
        <v>415</v>
      </c>
      <c r="F147" s="116" t="s">
        <v>410</v>
      </c>
      <c r="G147" s="22" t="s">
        <v>182</v>
      </c>
      <c r="H147" s="116" t="s">
        <v>412</v>
      </c>
      <c r="I147" s="116" t="s">
        <v>413</v>
      </c>
      <c r="J147" s="22" t="s">
        <v>416</v>
      </c>
    </row>
    <row r="148" spans="1:10" ht="33.75">
      <c r="A148" s="117"/>
      <c r="B148" s="117"/>
      <c r="C148" s="116" t="s">
        <v>407</v>
      </c>
      <c r="D148" s="116" t="s">
        <v>408</v>
      </c>
      <c r="E148" s="22" t="s">
        <v>417</v>
      </c>
      <c r="F148" s="116" t="s">
        <v>410</v>
      </c>
      <c r="G148" s="22" t="s">
        <v>179</v>
      </c>
      <c r="H148" s="116" t="s">
        <v>412</v>
      </c>
      <c r="I148" s="116" t="s">
        <v>413</v>
      </c>
      <c r="J148" s="22" t="s">
        <v>418</v>
      </c>
    </row>
    <row r="149" spans="1:10" ht="22.5">
      <c r="A149" s="117"/>
      <c r="B149" s="117"/>
      <c r="C149" s="116" t="s">
        <v>419</v>
      </c>
      <c r="D149" s="116" t="s">
        <v>420</v>
      </c>
      <c r="E149" s="22" t="s">
        <v>421</v>
      </c>
      <c r="F149" s="116" t="s">
        <v>410</v>
      </c>
      <c r="G149" s="22" t="s">
        <v>422</v>
      </c>
      <c r="H149" s="116" t="s">
        <v>65</v>
      </c>
      <c r="I149" s="116" t="s">
        <v>423</v>
      </c>
      <c r="J149" s="22" t="s">
        <v>424</v>
      </c>
    </row>
    <row r="150" spans="1:10" ht="33.75">
      <c r="A150" s="117"/>
      <c r="B150" s="117"/>
      <c r="C150" s="116" t="s">
        <v>425</v>
      </c>
      <c r="D150" s="116" t="s">
        <v>426</v>
      </c>
      <c r="E150" s="22" t="s">
        <v>427</v>
      </c>
      <c r="F150" s="116" t="s">
        <v>428</v>
      </c>
      <c r="G150" s="22" t="s">
        <v>429</v>
      </c>
      <c r="H150" s="116" t="s">
        <v>430</v>
      </c>
      <c r="I150" s="116" t="s">
        <v>413</v>
      </c>
      <c r="J150" s="22" t="s">
        <v>431</v>
      </c>
    </row>
    <row r="151" spans="1:10" ht="33.75">
      <c r="A151" s="118"/>
      <c r="B151" s="118"/>
      <c r="C151" s="116" t="s">
        <v>425</v>
      </c>
      <c r="D151" s="116" t="s">
        <v>426</v>
      </c>
      <c r="E151" s="22" t="s">
        <v>432</v>
      </c>
      <c r="F151" s="116" t="s">
        <v>428</v>
      </c>
      <c r="G151" s="22" t="s">
        <v>429</v>
      </c>
      <c r="H151" s="116" t="s">
        <v>430</v>
      </c>
      <c r="I151" s="116" t="s">
        <v>413</v>
      </c>
      <c r="J151" s="22" t="s">
        <v>433</v>
      </c>
    </row>
    <row r="152" spans="1:10" ht="56.25">
      <c r="A152" s="115" t="s">
        <v>621</v>
      </c>
      <c r="B152" s="115" t="s">
        <v>406</v>
      </c>
      <c r="C152" s="116" t="s">
        <v>407</v>
      </c>
      <c r="D152" s="116" t="s">
        <v>408</v>
      </c>
      <c r="E152" s="22" t="s">
        <v>409</v>
      </c>
      <c r="F152" s="116" t="s">
        <v>410</v>
      </c>
      <c r="G152" s="22" t="s">
        <v>411</v>
      </c>
      <c r="H152" s="116" t="s">
        <v>412</v>
      </c>
      <c r="I152" s="116" t="s">
        <v>413</v>
      </c>
      <c r="J152" s="22" t="s">
        <v>414</v>
      </c>
    </row>
    <row r="153" spans="1:10" ht="67.5">
      <c r="A153" s="117"/>
      <c r="B153" s="117"/>
      <c r="C153" s="116" t="s">
        <v>407</v>
      </c>
      <c r="D153" s="116" t="s">
        <v>408</v>
      </c>
      <c r="E153" s="22" t="s">
        <v>415</v>
      </c>
      <c r="F153" s="116" t="s">
        <v>410</v>
      </c>
      <c r="G153" s="22" t="s">
        <v>182</v>
      </c>
      <c r="H153" s="116" t="s">
        <v>412</v>
      </c>
      <c r="I153" s="116" t="s">
        <v>413</v>
      </c>
      <c r="J153" s="22" t="s">
        <v>416</v>
      </c>
    </row>
    <row r="154" spans="1:10" ht="33.75">
      <c r="A154" s="117"/>
      <c r="B154" s="117"/>
      <c r="C154" s="116" t="s">
        <v>407</v>
      </c>
      <c r="D154" s="116" t="s">
        <v>408</v>
      </c>
      <c r="E154" s="22" t="s">
        <v>417</v>
      </c>
      <c r="F154" s="116" t="s">
        <v>410</v>
      </c>
      <c r="G154" s="22" t="s">
        <v>179</v>
      </c>
      <c r="H154" s="116" t="s">
        <v>412</v>
      </c>
      <c r="I154" s="116" t="s">
        <v>413</v>
      </c>
      <c r="J154" s="22" t="s">
        <v>418</v>
      </c>
    </row>
    <row r="155" spans="1:10" ht="22.5">
      <c r="A155" s="117"/>
      <c r="B155" s="117"/>
      <c r="C155" s="116" t="s">
        <v>419</v>
      </c>
      <c r="D155" s="116" t="s">
        <v>420</v>
      </c>
      <c r="E155" s="22" t="s">
        <v>421</v>
      </c>
      <c r="F155" s="116" t="s">
        <v>410</v>
      </c>
      <c r="G155" s="22" t="s">
        <v>422</v>
      </c>
      <c r="H155" s="116" t="s">
        <v>65</v>
      </c>
      <c r="I155" s="116" t="s">
        <v>423</v>
      </c>
      <c r="J155" s="22" t="s">
        <v>424</v>
      </c>
    </row>
    <row r="156" spans="1:10" ht="33.75">
      <c r="A156" s="117"/>
      <c r="B156" s="117"/>
      <c r="C156" s="116" t="s">
        <v>425</v>
      </c>
      <c r="D156" s="116" t="s">
        <v>426</v>
      </c>
      <c r="E156" s="22" t="s">
        <v>427</v>
      </c>
      <c r="F156" s="116" t="s">
        <v>428</v>
      </c>
      <c r="G156" s="22" t="s">
        <v>429</v>
      </c>
      <c r="H156" s="116" t="s">
        <v>430</v>
      </c>
      <c r="I156" s="116" t="s">
        <v>413</v>
      </c>
      <c r="J156" s="22" t="s">
        <v>431</v>
      </c>
    </row>
    <row r="157" spans="1:10" ht="33.75">
      <c r="A157" s="118"/>
      <c r="B157" s="118"/>
      <c r="C157" s="116" t="s">
        <v>425</v>
      </c>
      <c r="D157" s="116" t="s">
        <v>426</v>
      </c>
      <c r="E157" s="22" t="s">
        <v>432</v>
      </c>
      <c r="F157" s="116" t="s">
        <v>428</v>
      </c>
      <c r="G157" s="22" t="s">
        <v>429</v>
      </c>
      <c r="H157" s="116" t="s">
        <v>430</v>
      </c>
      <c r="I157" s="116" t="s">
        <v>413</v>
      </c>
      <c r="J157" s="22" t="s">
        <v>433</v>
      </c>
    </row>
    <row r="158" spans="1:10" ht="33.75">
      <c r="A158" s="115" t="s">
        <v>622</v>
      </c>
      <c r="B158" s="115" t="s">
        <v>623</v>
      </c>
      <c r="C158" s="116" t="s">
        <v>407</v>
      </c>
      <c r="D158" s="116" t="s">
        <v>408</v>
      </c>
      <c r="E158" s="22" t="s">
        <v>624</v>
      </c>
      <c r="F158" s="116" t="s">
        <v>410</v>
      </c>
      <c r="G158" s="22" t="s">
        <v>625</v>
      </c>
      <c r="H158" s="116" t="s">
        <v>614</v>
      </c>
      <c r="I158" s="116" t="s">
        <v>413</v>
      </c>
      <c r="J158" s="22" t="s">
        <v>626</v>
      </c>
    </row>
    <row r="159" spans="1:10" ht="22.5">
      <c r="A159" s="117"/>
      <c r="B159" s="117"/>
      <c r="C159" s="116" t="s">
        <v>407</v>
      </c>
      <c r="D159" s="116" t="s">
        <v>450</v>
      </c>
      <c r="E159" s="22" t="s">
        <v>627</v>
      </c>
      <c r="F159" s="116" t="s">
        <v>428</v>
      </c>
      <c r="G159" s="22" t="s">
        <v>429</v>
      </c>
      <c r="H159" s="116" t="s">
        <v>430</v>
      </c>
      <c r="I159" s="116" t="s">
        <v>413</v>
      </c>
      <c r="J159" s="22" t="s">
        <v>628</v>
      </c>
    </row>
    <row r="160" spans="1:10" ht="12">
      <c r="A160" s="117"/>
      <c r="B160" s="117"/>
      <c r="C160" s="116" t="s">
        <v>407</v>
      </c>
      <c r="D160" s="116" t="s">
        <v>453</v>
      </c>
      <c r="E160" s="22" t="s">
        <v>608</v>
      </c>
      <c r="F160" s="116" t="s">
        <v>428</v>
      </c>
      <c r="G160" s="22" t="s">
        <v>472</v>
      </c>
      <c r="H160" s="116" t="s">
        <v>430</v>
      </c>
      <c r="I160" s="116" t="s">
        <v>413</v>
      </c>
      <c r="J160" s="22" t="s">
        <v>629</v>
      </c>
    </row>
    <row r="161" spans="1:10" ht="33.75">
      <c r="A161" s="117"/>
      <c r="B161" s="117"/>
      <c r="C161" s="116" t="s">
        <v>407</v>
      </c>
      <c r="D161" s="116" t="s">
        <v>455</v>
      </c>
      <c r="E161" s="22" t="s">
        <v>630</v>
      </c>
      <c r="F161" s="116" t="s">
        <v>410</v>
      </c>
      <c r="G161" s="22" t="s">
        <v>631</v>
      </c>
      <c r="H161" s="116" t="s">
        <v>533</v>
      </c>
      <c r="I161" s="116" t="s">
        <v>413</v>
      </c>
      <c r="J161" s="22" t="s">
        <v>630</v>
      </c>
    </row>
    <row r="162" spans="1:10" ht="22.5">
      <c r="A162" s="117"/>
      <c r="B162" s="117"/>
      <c r="C162" s="116" t="s">
        <v>419</v>
      </c>
      <c r="D162" s="116" t="s">
        <v>420</v>
      </c>
      <c r="E162" s="22" t="s">
        <v>632</v>
      </c>
      <c r="F162" s="116" t="s">
        <v>428</v>
      </c>
      <c r="G162" s="22" t="s">
        <v>633</v>
      </c>
      <c r="H162" s="116" t="s">
        <v>430</v>
      </c>
      <c r="I162" s="116" t="s">
        <v>413</v>
      </c>
      <c r="J162" s="22" t="s">
        <v>634</v>
      </c>
    </row>
    <row r="163" spans="1:10" ht="12">
      <c r="A163" s="118"/>
      <c r="B163" s="118"/>
      <c r="C163" s="116" t="s">
        <v>425</v>
      </c>
      <c r="D163" s="116" t="s">
        <v>426</v>
      </c>
      <c r="E163" s="22" t="s">
        <v>635</v>
      </c>
      <c r="F163" s="116" t="s">
        <v>428</v>
      </c>
      <c r="G163" s="22" t="s">
        <v>475</v>
      </c>
      <c r="H163" s="116" t="s">
        <v>430</v>
      </c>
      <c r="I163" s="116" t="s">
        <v>413</v>
      </c>
      <c r="J163" s="22" t="s">
        <v>636</v>
      </c>
    </row>
    <row r="164" spans="1:10" ht="56.25">
      <c r="A164" s="115" t="s">
        <v>637</v>
      </c>
      <c r="B164" s="115" t="s">
        <v>406</v>
      </c>
      <c r="C164" s="116" t="s">
        <v>407</v>
      </c>
      <c r="D164" s="116" t="s">
        <v>408</v>
      </c>
      <c r="E164" s="22" t="s">
        <v>409</v>
      </c>
      <c r="F164" s="116" t="s">
        <v>410</v>
      </c>
      <c r="G164" s="22" t="s">
        <v>411</v>
      </c>
      <c r="H164" s="116" t="s">
        <v>412</v>
      </c>
      <c r="I164" s="116" t="s">
        <v>413</v>
      </c>
      <c r="J164" s="22" t="s">
        <v>414</v>
      </c>
    </row>
    <row r="165" spans="1:10" ht="67.5">
      <c r="A165" s="117"/>
      <c r="B165" s="117"/>
      <c r="C165" s="116" t="s">
        <v>407</v>
      </c>
      <c r="D165" s="116" t="s">
        <v>408</v>
      </c>
      <c r="E165" s="22" t="s">
        <v>415</v>
      </c>
      <c r="F165" s="116" t="s">
        <v>410</v>
      </c>
      <c r="G165" s="22" t="s">
        <v>182</v>
      </c>
      <c r="H165" s="116" t="s">
        <v>412</v>
      </c>
      <c r="I165" s="116" t="s">
        <v>413</v>
      </c>
      <c r="J165" s="22" t="s">
        <v>416</v>
      </c>
    </row>
    <row r="166" spans="1:10" ht="33.75">
      <c r="A166" s="117"/>
      <c r="B166" s="117"/>
      <c r="C166" s="116" t="s">
        <v>407</v>
      </c>
      <c r="D166" s="116" t="s">
        <v>408</v>
      </c>
      <c r="E166" s="22" t="s">
        <v>417</v>
      </c>
      <c r="F166" s="116" t="s">
        <v>410</v>
      </c>
      <c r="G166" s="22" t="s">
        <v>179</v>
      </c>
      <c r="H166" s="116" t="s">
        <v>412</v>
      </c>
      <c r="I166" s="116" t="s">
        <v>413</v>
      </c>
      <c r="J166" s="22" t="s">
        <v>418</v>
      </c>
    </row>
    <row r="167" spans="1:10" ht="22.5">
      <c r="A167" s="117"/>
      <c r="B167" s="117"/>
      <c r="C167" s="116" t="s">
        <v>419</v>
      </c>
      <c r="D167" s="116" t="s">
        <v>420</v>
      </c>
      <c r="E167" s="22" t="s">
        <v>421</v>
      </c>
      <c r="F167" s="116" t="s">
        <v>410</v>
      </c>
      <c r="G167" s="22" t="s">
        <v>422</v>
      </c>
      <c r="H167" s="116" t="s">
        <v>65</v>
      </c>
      <c r="I167" s="116" t="s">
        <v>423</v>
      </c>
      <c r="J167" s="22" t="s">
        <v>424</v>
      </c>
    </row>
    <row r="168" spans="1:10" ht="33.75">
      <c r="A168" s="117"/>
      <c r="B168" s="117"/>
      <c r="C168" s="116" t="s">
        <v>425</v>
      </c>
      <c r="D168" s="116" t="s">
        <v>426</v>
      </c>
      <c r="E168" s="22" t="s">
        <v>427</v>
      </c>
      <c r="F168" s="116" t="s">
        <v>428</v>
      </c>
      <c r="G168" s="22" t="s">
        <v>429</v>
      </c>
      <c r="H168" s="116" t="s">
        <v>430</v>
      </c>
      <c r="I168" s="116" t="s">
        <v>413</v>
      </c>
      <c r="J168" s="22" t="s">
        <v>431</v>
      </c>
    </row>
    <row r="169" spans="1:10" ht="33.75">
      <c r="A169" s="118"/>
      <c r="B169" s="118"/>
      <c r="C169" s="116" t="s">
        <v>425</v>
      </c>
      <c r="D169" s="116" t="s">
        <v>426</v>
      </c>
      <c r="E169" s="22" t="s">
        <v>432</v>
      </c>
      <c r="F169" s="116" t="s">
        <v>428</v>
      </c>
      <c r="G169" s="22" t="s">
        <v>429</v>
      </c>
      <c r="H169" s="116" t="s">
        <v>430</v>
      </c>
      <c r="I169" s="116" t="s">
        <v>413</v>
      </c>
      <c r="J169" s="22" t="s">
        <v>433</v>
      </c>
    </row>
    <row r="170" spans="1:10" ht="56.25">
      <c r="A170" s="115" t="s">
        <v>638</v>
      </c>
      <c r="B170" s="115" t="s">
        <v>406</v>
      </c>
      <c r="C170" s="116" t="s">
        <v>407</v>
      </c>
      <c r="D170" s="116" t="s">
        <v>408</v>
      </c>
      <c r="E170" s="22" t="s">
        <v>409</v>
      </c>
      <c r="F170" s="116" t="s">
        <v>410</v>
      </c>
      <c r="G170" s="22" t="s">
        <v>411</v>
      </c>
      <c r="H170" s="116" t="s">
        <v>412</v>
      </c>
      <c r="I170" s="116" t="s">
        <v>413</v>
      </c>
      <c r="J170" s="22" t="s">
        <v>414</v>
      </c>
    </row>
    <row r="171" spans="1:10" ht="67.5">
      <c r="A171" s="117"/>
      <c r="B171" s="117"/>
      <c r="C171" s="116" t="s">
        <v>407</v>
      </c>
      <c r="D171" s="116" t="s">
        <v>408</v>
      </c>
      <c r="E171" s="22" t="s">
        <v>415</v>
      </c>
      <c r="F171" s="116" t="s">
        <v>410</v>
      </c>
      <c r="G171" s="22" t="s">
        <v>182</v>
      </c>
      <c r="H171" s="116" t="s">
        <v>412</v>
      </c>
      <c r="I171" s="116" t="s">
        <v>413</v>
      </c>
      <c r="J171" s="22" t="s">
        <v>416</v>
      </c>
    </row>
    <row r="172" spans="1:10" ht="33.75">
      <c r="A172" s="117"/>
      <c r="B172" s="117"/>
      <c r="C172" s="116" t="s">
        <v>407</v>
      </c>
      <c r="D172" s="116" t="s">
        <v>408</v>
      </c>
      <c r="E172" s="22" t="s">
        <v>417</v>
      </c>
      <c r="F172" s="116" t="s">
        <v>410</v>
      </c>
      <c r="G172" s="22" t="s">
        <v>179</v>
      </c>
      <c r="H172" s="116" t="s">
        <v>412</v>
      </c>
      <c r="I172" s="116" t="s">
        <v>413</v>
      </c>
      <c r="J172" s="22" t="s">
        <v>418</v>
      </c>
    </row>
    <row r="173" spans="1:10" ht="22.5">
      <c r="A173" s="117"/>
      <c r="B173" s="117"/>
      <c r="C173" s="116" t="s">
        <v>419</v>
      </c>
      <c r="D173" s="116" t="s">
        <v>420</v>
      </c>
      <c r="E173" s="22" t="s">
        <v>421</v>
      </c>
      <c r="F173" s="116" t="s">
        <v>410</v>
      </c>
      <c r="G173" s="22" t="s">
        <v>422</v>
      </c>
      <c r="H173" s="116" t="s">
        <v>65</v>
      </c>
      <c r="I173" s="116" t="s">
        <v>423</v>
      </c>
      <c r="J173" s="22" t="s">
        <v>424</v>
      </c>
    </row>
    <row r="174" spans="1:10" ht="33.75">
      <c r="A174" s="117"/>
      <c r="B174" s="117"/>
      <c r="C174" s="116" t="s">
        <v>425</v>
      </c>
      <c r="D174" s="116" t="s">
        <v>426</v>
      </c>
      <c r="E174" s="22" t="s">
        <v>427</v>
      </c>
      <c r="F174" s="116" t="s">
        <v>428</v>
      </c>
      <c r="G174" s="22" t="s">
        <v>429</v>
      </c>
      <c r="H174" s="116" t="s">
        <v>430</v>
      </c>
      <c r="I174" s="116" t="s">
        <v>413</v>
      </c>
      <c r="J174" s="22" t="s">
        <v>431</v>
      </c>
    </row>
    <row r="175" spans="1:10" ht="33.75">
      <c r="A175" s="118"/>
      <c r="B175" s="118"/>
      <c r="C175" s="116" t="s">
        <v>425</v>
      </c>
      <c r="D175" s="116" t="s">
        <v>426</v>
      </c>
      <c r="E175" s="22" t="s">
        <v>432</v>
      </c>
      <c r="F175" s="116" t="s">
        <v>428</v>
      </c>
      <c r="G175" s="22" t="s">
        <v>429</v>
      </c>
      <c r="H175" s="116" t="s">
        <v>430</v>
      </c>
      <c r="I175" s="116" t="s">
        <v>413</v>
      </c>
      <c r="J175" s="22" t="s">
        <v>433</v>
      </c>
    </row>
    <row r="176" spans="1:10" ht="56.25">
      <c r="A176" s="115" t="s">
        <v>639</v>
      </c>
      <c r="B176" s="115" t="s">
        <v>406</v>
      </c>
      <c r="C176" s="116" t="s">
        <v>407</v>
      </c>
      <c r="D176" s="116" t="s">
        <v>408</v>
      </c>
      <c r="E176" s="22" t="s">
        <v>409</v>
      </c>
      <c r="F176" s="116" t="s">
        <v>410</v>
      </c>
      <c r="G176" s="22" t="s">
        <v>411</v>
      </c>
      <c r="H176" s="116" t="s">
        <v>412</v>
      </c>
      <c r="I176" s="116" t="s">
        <v>413</v>
      </c>
      <c r="J176" s="22" t="s">
        <v>414</v>
      </c>
    </row>
    <row r="177" spans="1:10" ht="67.5">
      <c r="A177" s="117"/>
      <c r="B177" s="117"/>
      <c r="C177" s="116" t="s">
        <v>407</v>
      </c>
      <c r="D177" s="116" t="s">
        <v>408</v>
      </c>
      <c r="E177" s="22" t="s">
        <v>415</v>
      </c>
      <c r="F177" s="116" t="s">
        <v>410</v>
      </c>
      <c r="G177" s="22" t="s">
        <v>182</v>
      </c>
      <c r="H177" s="116" t="s">
        <v>412</v>
      </c>
      <c r="I177" s="116" t="s">
        <v>413</v>
      </c>
      <c r="J177" s="22" t="s">
        <v>416</v>
      </c>
    </row>
    <row r="178" spans="1:10" ht="33.75">
      <c r="A178" s="117"/>
      <c r="B178" s="117"/>
      <c r="C178" s="116" t="s">
        <v>407</v>
      </c>
      <c r="D178" s="116" t="s">
        <v>408</v>
      </c>
      <c r="E178" s="22" t="s">
        <v>417</v>
      </c>
      <c r="F178" s="116" t="s">
        <v>410</v>
      </c>
      <c r="G178" s="22" t="s">
        <v>179</v>
      </c>
      <c r="H178" s="116" t="s">
        <v>412</v>
      </c>
      <c r="I178" s="116" t="s">
        <v>413</v>
      </c>
      <c r="J178" s="22" t="s">
        <v>418</v>
      </c>
    </row>
    <row r="179" spans="1:10" ht="22.5">
      <c r="A179" s="117"/>
      <c r="B179" s="117"/>
      <c r="C179" s="116" t="s">
        <v>419</v>
      </c>
      <c r="D179" s="116" t="s">
        <v>420</v>
      </c>
      <c r="E179" s="22" t="s">
        <v>421</v>
      </c>
      <c r="F179" s="116" t="s">
        <v>410</v>
      </c>
      <c r="G179" s="22" t="s">
        <v>422</v>
      </c>
      <c r="H179" s="116" t="s">
        <v>65</v>
      </c>
      <c r="I179" s="116" t="s">
        <v>423</v>
      </c>
      <c r="J179" s="22" t="s">
        <v>424</v>
      </c>
    </row>
    <row r="180" spans="1:10" ht="33.75">
      <c r="A180" s="117"/>
      <c r="B180" s="117"/>
      <c r="C180" s="116" t="s">
        <v>425</v>
      </c>
      <c r="D180" s="116" t="s">
        <v>426</v>
      </c>
      <c r="E180" s="22" t="s">
        <v>427</v>
      </c>
      <c r="F180" s="116" t="s">
        <v>428</v>
      </c>
      <c r="G180" s="22" t="s">
        <v>429</v>
      </c>
      <c r="H180" s="116" t="s">
        <v>430</v>
      </c>
      <c r="I180" s="116" t="s">
        <v>413</v>
      </c>
      <c r="J180" s="22" t="s">
        <v>431</v>
      </c>
    </row>
    <row r="181" spans="1:10" ht="33.75">
      <c r="A181" s="118"/>
      <c r="B181" s="118"/>
      <c r="C181" s="116" t="s">
        <v>425</v>
      </c>
      <c r="D181" s="116" t="s">
        <v>426</v>
      </c>
      <c r="E181" s="22" t="s">
        <v>432</v>
      </c>
      <c r="F181" s="116" t="s">
        <v>428</v>
      </c>
      <c r="G181" s="22" t="s">
        <v>429</v>
      </c>
      <c r="H181" s="116" t="s">
        <v>430</v>
      </c>
      <c r="I181" s="116" t="s">
        <v>413</v>
      </c>
      <c r="J181" s="22" t="s">
        <v>433</v>
      </c>
    </row>
    <row r="182" spans="1:10" ht="45">
      <c r="A182" s="115" t="s">
        <v>640</v>
      </c>
      <c r="B182" s="115" t="s">
        <v>641</v>
      </c>
      <c r="C182" s="116" t="s">
        <v>407</v>
      </c>
      <c r="D182" s="116" t="s">
        <v>408</v>
      </c>
      <c r="E182" s="22" t="s">
        <v>642</v>
      </c>
      <c r="F182" s="116" t="s">
        <v>428</v>
      </c>
      <c r="G182" s="22" t="s">
        <v>643</v>
      </c>
      <c r="H182" s="116" t="s">
        <v>412</v>
      </c>
      <c r="I182" s="116" t="s">
        <v>413</v>
      </c>
      <c r="J182" s="22" t="s">
        <v>644</v>
      </c>
    </row>
    <row r="183" spans="1:10" ht="45">
      <c r="A183" s="117"/>
      <c r="B183" s="117"/>
      <c r="C183" s="116" t="s">
        <v>407</v>
      </c>
      <c r="D183" s="116" t="s">
        <v>408</v>
      </c>
      <c r="E183" s="22" t="s">
        <v>645</v>
      </c>
      <c r="F183" s="116" t="s">
        <v>428</v>
      </c>
      <c r="G183" s="22" t="s">
        <v>646</v>
      </c>
      <c r="H183" s="116" t="s">
        <v>507</v>
      </c>
      <c r="I183" s="116" t="s">
        <v>413</v>
      </c>
      <c r="J183" s="22" t="s">
        <v>644</v>
      </c>
    </row>
    <row r="184" spans="1:10" ht="67.5">
      <c r="A184" s="117"/>
      <c r="B184" s="117"/>
      <c r="C184" s="116" t="s">
        <v>407</v>
      </c>
      <c r="D184" s="116" t="s">
        <v>450</v>
      </c>
      <c r="E184" s="22" t="s">
        <v>647</v>
      </c>
      <c r="F184" s="116" t="s">
        <v>428</v>
      </c>
      <c r="G184" s="22" t="s">
        <v>472</v>
      </c>
      <c r="H184" s="116" t="s">
        <v>430</v>
      </c>
      <c r="I184" s="116" t="s">
        <v>413</v>
      </c>
      <c r="J184" s="22" t="s">
        <v>560</v>
      </c>
    </row>
    <row r="185" spans="1:10" ht="56.25">
      <c r="A185" s="117"/>
      <c r="B185" s="117"/>
      <c r="C185" s="116" t="s">
        <v>407</v>
      </c>
      <c r="D185" s="116" t="s">
        <v>453</v>
      </c>
      <c r="E185" s="22" t="s">
        <v>648</v>
      </c>
      <c r="F185" s="116" t="s">
        <v>428</v>
      </c>
      <c r="G185" s="22" t="s">
        <v>472</v>
      </c>
      <c r="H185" s="116" t="s">
        <v>430</v>
      </c>
      <c r="I185" s="116" t="s">
        <v>413</v>
      </c>
      <c r="J185" s="22" t="s">
        <v>564</v>
      </c>
    </row>
    <row r="186" spans="1:10" ht="12">
      <c r="A186" s="117"/>
      <c r="B186" s="117"/>
      <c r="C186" s="116" t="s">
        <v>407</v>
      </c>
      <c r="D186" s="116" t="s">
        <v>455</v>
      </c>
      <c r="E186" s="22" t="s">
        <v>649</v>
      </c>
      <c r="F186" s="116" t="s">
        <v>410</v>
      </c>
      <c r="G186" s="22" t="s">
        <v>650</v>
      </c>
      <c r="H186" s="116" t="s">
        <v>533</v>
      </c>
      <c r="I186" s="116" t="s">
        <v>413</v>
      </c>
      <c r="J186" s="22" t="s">
        <v>651</v>
      </c>
    </row>
    <row r="187" spans="1:10" ht="56.25">
      <c r="A187" s="117"/>
      <c r="B187" s="117"/>
      <c r="C187" s="116" t="s">
        <v>419</v>
      </c>
      <c r="D187" s="116" t="s">
        <v>420</v>
      </c>
      <c r="E187" s="22" t="s">
        <v>652</v>
      </c>
      <c r="F187" s="116" t="s">
        <v>428</v>
      </c>
      <c r="G187" s="22" t="s">
        <v>472</v>
      </c>
      <c r="H187" s="116" t="s">
        <v>430</v>
      </c>
      <c r="I187" s="116" t="s">
        <v>413</v>
      </c>
      <c r="J187" s="22" t="s">
        <v>572</v>
      </c>
    </row>
    <row r="188" spans="1:10" ht="22.5">
      <c r="A188" s="118"/>
      <c r="B188" s="118"/>
      <c r="C188" s="116" t="s">
        <v>425</v>
      </c>
      <c r="D188" s="116" t="s">
        <v>426</v>
      </c>
      <c r="E188" s="22" t="s">
        <v>573</v>
      </c>
      <c r="F188" s="116" t="s">
        <v>428</v>
      </c>
      <c r="G188" s="22" t="s">
        <v>557</v>
      </c>
      <c r="H188" s="116" t="s">
        <v>430</v>
      </c>
      <c r="I188" s="116" t="s">
        <v>413</v>
      </c>
      <c r="J188" s="22" t="s">
        <v>574</v>
      </c>
    </row>
    <row r="189" spans="1:10" ht="56.25">
      <c r="A189" s="115" t="s">
        <v>653</v>
      </c>
      <c r="B189" s="115" t="s">
        <v>406</v>
      </c>
      <c r="C189" s="116" t="s">
        <v>407</v>
      </c>
      <c r="D189" s="116" t="s">
        <v>408</v>
      </c>
      <c r="E189" s="22" t="s">
        <v>409</v>
      </c>
      <c r="F189" s="116" t="s">
        <v>410</v>
      </c>
      <c r="G189" s="22" t="s">
        <v>411</v>
      </c>
      <c r="H189" s="116" t="s">
        <v>412</v>
      </c>
      <c r="I189" s="116" t="s">
        <v>413</v>
      </c>
      <c r="J189" s="22" t="s">
        <v>414</v>
      </c>
    </row>
    <row r="190" spans="1:10" ht="67.5">
      <c r="A190" s="117"/>
      <c r="B190" s="117"/>
      <c r="C190" s="116" t="s">
        <v>407</v>
      </c>
      <c r="D190" s="116" t="s">
        <v>408</v>
      </c>
      <c r="E190" s="22" t="s">
        <v>415</v>
      </c>
      <c r="F190" s="116" t="s">
        <v>410</v>
      </c>
      <c r="G190" s="22" t="s">
        <v>182</v>
      </c>
      <c r="H190" s="116" t="s">
        <v>412</v>
      </c>
      <c r="I190" s="116" t="s">
        <v>413</v>
      </c>
      <c r="J190" s="22" t="s">
        <v>416</v>
      </c>
    </row>
    <row r="191" spans="1:10" ht="33.75">
      <c r="A191" s="117"/>
      <c r="B191" s="117"/>
      <c r="C191" s="116" t="s">
        <v>407</v>
      </c>
      <c r="D191" s="116" t="s">
        <v>408</v>
      </c>
      <c r="E191" s="22" t="s">
        <v>417</v>
      </c>
      <c r="F191" s="116" t="s">
        <v>410</v>
      </c>
      <c r="G191" s="22" t="s">
        <v>179</v>
      </c>
      <c r="H191" s="116" t="s">
        <v>412</v>
      </c>
      <c r="I191" s="116" t="s">
        <v>413</v>
      </c>
      <c r="J191" s="22" t="s">
        <v>418</v>
      </c>
    </row>
    <row r="192" spans="1:10" ht="22.5">
      <c r="A192" s="117"/>
      <c r="B192" s="117"/>
      <c r="C192" s="116" t="s">
        <v>419</v>
      </c>
      <c r="D192" s="116" t="s">
        <v>420</v>
      </c>
      <c r="E192" s="22" t="s">
        <v>421</v>
      </c>
      <c r="F192" s="116" t="s">
        <v>410</v>
      </c>
      <c r="G192" s="22" t="s">
        <v>422</v>
      </c>
      <c r="H192" s="116" t="s">
        <v>65</v>
      </c>
      <c r="I192" s="116" t="s">
        <v>423</v>
      </c>
      <c r="J192" s="22" t="s">
        <v>424</v>
      </c>
    </row>
    <row r="193" spans="1:10" ht="33.75">
      <c r="A193" s="117"/>
      <c r="B193" s="117"/>
      <c r="C193" s="116" t="s">
        <v>425</v>
      </c>
      <c r="D193" s="116" t="s">
        <v>426</v>
      </c>
      <c r="E193" s="22" t="s">
        <v>427</v>
      </c>
      <c r="F193" s="116" t="s">
        <v>428</v>
      </c>
      <c r="G193" s="22" t="s">
        <v>429</v>
      </c>
      <c r="H193" s="116" t="s">
        <v>430</v>
      </c>
      <c r="I193" s="116" t="s">
        <v>413</v>
      </c>
      <c r="J193" s="22" t="s">
        <v>431</v>
      </c>
    </row>
    <row r="194" spans="1:10" ht="33.75">
      <c r="A194" s="118"/>
      <c r="B194" s="118"/>
      <c r="C194" s="116" t="s">
        <v>425</v>
      </c>
      <c r="D194" s="116" t="s">
        <v>426</v>
      </c>
      <c r="E194" s="22" t="s">
        <v>432</v>
      </c>
      <c r="F194" s="116" t="s">
        <v>428</v>
      </c>
      <c r="G194" s="22" t="s">
        <v>429</v>
      </c>
      <c r="H194" s="116" t="s">
        <v>430</v>
      </c>
      <c r="I194" s="116" t="s">
        <v>413</v>
      </c>
      <c r="J194" s="22" t="s">
        <v>433</v>
      </c>
    </row>
    <row r="195" spans="1:10" ht="22.5">
      <c r="A195" s="115" t="s">
        <v>654</v>
      </c>
      <c r="B195" s="115" t="s">
        <v>655</v>
      </c>
      <c r="C195" s="116" t="s">
        <v>407</v>
      </c>
      <c r="D195" s="116" t="s">
        <v>408</v>
      </c>
      <c r="E195" s="22" t="s">
        <v>656</v>
      </c>
      <c r="F195" s="116" t="s">
        <v>428</v>
      </c>
      <c r="G195" s="22" t="s">
        <v>657</v>
      </c>
      <c r="H195" s="116" t="s">
        <v>412</v>
      </c>
      <c r="I195" s="116" t="s">
        <v>413</v>
      </c>
      <c r="J195" s="22" t="s">
        <v>658</v>
      </c>
    </row>
    <row r="196" spans="1:10" ht="22.5">
      <c r="A196" s="117"/>
      <c r="B196" s="117"/>
      <c r="C196" s="116" t="s">
        <v>407</v>
      </c>
      <c r="D196" s="116" t="s">
        <v>450</v>
      </c>
      <c r="E196" s="22" t="s">
        <v>659</v>
      </c>
      <c r="F196" s="116" t="s">
        <v>428</v>
      </c>
      <c r="G196" s="22" t="s">
        <v>475</v>
      </c>
      <c r="H196" s="116" t="s">
        <v>430</v>
      </c>
      <c r="I196" s="116" t="s">
        <v>413</v>
      </c>
      <c r="J196" s="22" t="s">
        <v>658</v>
      </c>
    </row>
    <row r="197" spans="1:10" ht="22.5">
      <c r="A197" s="117"/>
      <c r="B197" s="117"/>
      <c r="C197" s="116" t="s">
        <v>407</v>
      </c>
      <c r="D197" s="116" t="s">
        <v>453</v>
      </c>
      <c r="E197" s="22" t="s">
        <v>608</v>
      </c>
      <c r="F197" s="116" t="s">
        <v>428</v>
      </c>
      <c r="G197" s="22" t="s">
        <v>472</v>
      </c>
      <c r="H197" s="116" t="s">
        <v>430</v>
      </c>
      <c r="I197" s="116" t="s">
        <v>413</v>
      </c>
      <c r="J197" s="22" t="s">
        <v>658</v>
      </c>
    </row>
    <row r="198" spans="1:10" ht="22.5">
      <c r="A198" s="117"/>
      <c r="B198" s="117"/>
      <c r="C198" s="116" t="s">
        <v>407</v>
      </c>
      <c r="D198" s="116" t="s">
        <v>455</v>
      </c>
      <c r="E198" s="22" t="s">
        <v>660</v>
      </c>
      <c r="F198" s="116" t="s">
        <v>410</v>
      </c>
      <c r="G198" s="22" t="s">
        <v>661</v>
      </c>
      <c r="H198" s="116" t="s">
        <v>533</v>
      </c>
      <c r="I198" s="116" t="s">
        <v>413</v>
      </c>
      <c r="J198" s="22" t="s">
        <v>662</v>
      </c>
    </row>
    <row r="199" spans="1:10" ht="22.5">
      <c r="A199" s="117"/>
      <c r="B199" s="117"/>
      <c r="C199" s="116" t="s">
        <v>419</v>
      </c>
      <c r="D199" s="116" t="s">
        <v>420</v>
      </c>
      <c r="E199" s="22" t="s">
        <v>663</v>
      </c>
      <c r="F199" s="116" t="s">
        <v>428</v>
      </c>
      <c r="G199" s="22" t="s">
        <v>664</v>
      </c>
      <c r="H199" s="116" t="s">
        <v>430</v>
      </c>
      <c r="I199" s="116" t="s">
        <v>413</v>
      </c>
      <c r="J199" s="22" t="s">
        <v>662</v>
      </c>
    </row>
    <row r="200" spans="1:10" ht="22.5">
      <c r="A200" s="118"/>
      <c r="B200" s="118"/>
      <c r="C200" s="116" t="s">
        <v>425</v>
      </c>
      <c r="D200" s="116" t="s">
        <v>426</v>
      </c>
      <c r="E200" s="22" t="s">
        <v>665</v>
      </c>
      <c r="F200" s="116" t="s">
        <v>428</v>
      </c>
      <c r="G200" s="22" t="s">
        <v>557</v>
      </c>
      <c r="H200" s="116" t="s">
        <v>430</v>
      </c>
      <c r="I200" s="116" t="s">
        <v>413</v>
      </c>
      <c r="J200" s="22" t="s">
        <v>662</v>
      </c>
    </row>
    <row r="201" spans="1:10" ht="56.25">
      <c r="A201" s="115" t="s">
        <v>666</v>
      </c>
      <c r="B201" s="115" t="s">
        <v>406</v>
      </c>
      <c r="C201" s="116" t="s">
        <v>407</v>
      </c>
      <c r="D201" s="116" t="s">
        <v>408</v>
      </c>
      <c r="E201" s="22" t="s">
        <v>409</v>
      </c>
      <c r="F201" s="116" t="s">
        <v>410</v>
      </c>
      <c r="G201" s="22" t="s">
        <v>411</v>
      </c>
      <c r="H201" s="116" t="s">
        <v>412</v>
      </c>
      <c r="I201" s="116" t="s">
        <v>413</v>
      </c>
      <c r="J201" s="22" t="s">
        <v>414</v>
      </c>
    </row>
    <row r="202" spans="1:10" ht="67.5">
      <c r="A202" s="117"/>
      <c r="B202" s="117"/>
      <c r="C202" s="116" t="s">
        <v>407</v>
      </c>
      <c r="D202" s="116" t="s">
        <v>408</v>
      </c>
      <c r="E202" s="22" t="s">
        <v>415</v>
      </c>
      <c r="F202" s="116" t="s">
        <v>410</v>
      </c>
      <c r="G202" s="22" t="s">
        <v>182</v>
      </c>
      <c r="H202" s="116" t="s">
        <v>412</v>
      </c>
      <c r="I202" s="116" t="s">
        <v>413</v>
      </c>
      <c r="J202" s="22" t="s">
        <v>416</v>
      </c>
    </row>
    <row r="203" spans="1:10" ht="33.75">
      <c r="A203" s="117"/>
      <c r="B203" s="117"/>
      <c r="C203" s="116" t="s">
        <v>407</v>
      </c>
      <c r="D203" s="116" t="s">
        <v>408</v>
      </c>
      <c r="E203" s="22" t="s">
        <v>417</v>
      </c>
      <c r="F203" s="116" t="s">
        <v>410</v>
      </c>
      <c r="G203" s="22" t="s">
        <v>179</v>
      </c>
      <c r="H203" s="116" t="s">
        <v>412</v>
      </c>
      <c r="I203" s="116" t="s">
        <v>413</v>
      </c>
      <c r="J203" s="22" t="s">
        <v>418</v>
      </c>
    </row>
    <row r="204" spans="1:10" ht="22.5">
      <c r="A204" s="117"/>
      <c r="B204" s="117"/>
      <c r="C204" s="116" t="s">
        <v>419</v>
      </c>
      <c r="D204" s="116" t="s">
        <v>420</v>
      </c>
      <c r="E204" s="22" t="s">
        <v>421</v>
      </c>
      <c r="F204" s="116" t="s">
        <v>410</v>
      </c>
      <c r="G204" s="22" t="s">
        <v>422</v>
      </c>
      <c r="H204" s="116" t="s">
        <v>65</v>
      </c>
      <c r="I204" s="116" t="s">
        <v>423</v>
      </c>
      <c r="J204" s="22" t="s">
        <v>424</v>
      </c>
    </row>
    <row r="205" spans="1:10" ht="33.75">
      <c r="A205" s="117"/>
      <c r="B205" s="117"/>
      <c r="C205" s="116" t="s">
        <v>425</v>
      </c>
      <c r="D205" s="116" t="s">
        <v>426</v>
      </c>
      <c r="E205" s="22" t="s">
        <v>427</v>
      </c>
      <c r="F205" s="116" t="s">
        <v>428</v>
      </c>
      <c r="G205" s="22" t="s">
        <v>429</v>
      </c>
      <c r="H205" s="116" t="s">
        <v>430</v>
      </c>
      <c r="I205" s="116" t="s">
        <v>413</v>
      </c>
      <c r="J205" s="22" t="s">
        <v>431</v>
      </c>
    </row>
    <row r="206" spans="1:10" ht="33.75">
      <c r="A206" s="118"/>
      <c r="B206" s="118"/>
      <c r="C206" s="116" t="s">
        <v>425</v>
      </c>
      <c r="D206" s="116" t="s">
        <v>426</v>
      </c>
      <c r="E206" s="22" t="s">
        <v>432</v>
      </c>
      <c r="F206" s="116" t="s">
        <v>428</v>
      </c>
      <c r="G206" s="22" t="s">
        <v>429</v>
      </c>
      <c r="H206" s="116" t="s">
        <v>430</v>
      </c>
      <c r="I206" s="116" t="s">
        <v>413</v>
      </c>
      <c r="J206" s="22" t="s">
        <v>433</v>
      </c>
    </row>
    <row r="207" spans="1:10" ht="56.25">
      <c r="A207" s="115" t="s">
        <v>667</v>
      </c>
      <c r="B207" s="115" t="s">
        <v>406</v>
      </c>
      <c r="C207" s="116" t="s">
        <v>407</v>
      </c>
      <c r="D207" s="116" t="s">
        <v>408</v>
      </c>
      <c r="E207" s="22" t="s">
        <v>409</v>
      </c>
      <c r="F207" s="116" t="s">
        <v>410</v>
      </c>
      <c r="G207" s="22" t="s">
        <v>411</v>
      </c>
      <c r="H207" s="116" t="s">
        <v>412</v>
      </c>
      <c r="I207" s="116" t="s">
        <v>413</v>
      </c>
      <c r="J207" s="22" t="s">
        <v>414</v>
      </c>
    </row>
    <row r="208" spans="1:10" ht="67.5">
      <c r="A208" s="117"/>
      <c r="B208" s="117"/>
      <c r="C208" s="116" t="s">
        <v>407</v>
      </c>
      <c r="D208" s="116" t="s">
        <v>408</v>
      </c>
      <c r="E208" s="22" t="s">
        <v>415</v>
      </c>
      <c r="F208" s="116" t="s">
        <v>410</v>
      </c>
      <c r="G208" s="22" t="s">
        <v>182</v>
      </c>
      <c r="H208" s="116" t="s">
        <v>412</v>
      </c>
      <c r="I208" s="116" t="s">
        <v>413</v>
      </c>
      <c r="J208" s="22" t="s">
        <v>416</v>
      </c>
    </row>
    <row r="209" spans="1:10" ht="33.75">
      <c r="A209" s="117"/>
      <c r="B209" s="117"/>
      <c r="C209" s="116" t="s">
        <v>407</v>
      </c>
      <c r="D209" s="116" t="s">
        <v>408</v>
      </c>
      <c r="E209" s="22" t="s">
        <v>417</v>
      </c>
      <c r="F209" s="116" t="s">
        <v>410</v>
      </c>
      <c r="G209" s="22" t="s">
        <v>179</v>
      </c>
      <c r="H209" s="116" t="s">
        <v>412</v>
      </c>
      <c r="I209" s="116" t="s">
        <v>413</v>
      </c>
      <c r="J209" s="22" t="s">
        <v>418</v>
      </c>
    </row>
    <row r="210" spans="1:10" ht="22.5">
      <c r="A210" s="117"/>
      <c r="B210" s="117"/>
      <c r="C210" s="116" t="s">
        <v>419</v>
      </c>
      <c r="D210" s="116" t="s">
        <v>420</v>
      </c>
      <c r="E210" s="22" t="s">
        <v>421</v>
      </c>
      <c r="F210" s="116" t="s">
        <v>410</v>
      </c>
      <c r="G210" s="22" t="s">
        <v>422</v>
      </c>
      <c r="H210" s="116" t="s">
        <v>65</v>
      </c>
      <c r="I210" s="116" t="s">
        <v>423</v>
      </c>
      <c r="J210" s="22" t="s">
        <v>424</v>
      </c>
    </row>
    <row r="211" spans="1:10" ht="33.75">
      <c r="A211" s="117"/>
      <c r="B211" s="117"/>
      <c r="C211" s="116" t="s">
        <v>425</v>
      </c>
      <c r="D211" s="116" t="s">
        <v>426</v>
      </c>
      <c r="E211" s="22" t="s">
        <v>427</v>
      </c>
      <c r="F211" s="116" t="s">
        <v>428</v>
      </c>
      <c r="G211" s="22" t="s">
        <v>429</v>
      </c>
      <c r="H211" s="116" t="s">
        <v>430</v>
      </c>
      <c r="I211" s="116" t="s">
        <v>413</v>
      </c>
      <c r="J211" s="22" t="s">
        <v>431</v>
      </c>
    </row>
    <row r="212" spans="1:10" ht="33.75">
      <c r="A212" s="118"/>
      <c r="B212" s="118"/>
      <c r="C212" s="116" t="s">
        <v>425</v>
      </c>
      <c r="D212" s="116" t="s">
        <v>426</v>
      </c>
      <c r="E212" s="22" t="s">
        <v>432</v>
      </c>
      <c r="F212" s="116" t="s">
        <v>428</v>
      </c>
      <c r="G212" s="22" t="s">
        <v>429</v>
      </c>
      <c r="H212" s="116" t="s">
        <v>430</v>
      </c>
      <c r="I212" s="116" t="s">
        <v>413</v>
      </c>
      <c r="J212" s="22" t="s">
        <v>433</v>
      </c>
    </row>
    <row r="213" spans="1:10" ht="56.25">
      <c r="A213" s="115" t="s">
        <v>668</v>
      </c>
      <c r="B213" s="115" t="s">
        <v>406</v>
      </c>
      <c r="C213" s="116" t="s">
        <v>407</v>
      </c>
      <c r="D213" s="116" t="s">
        <v>408</v>
      </c>
      <c r="E213" s="22" t="s">
        <v>409</v>
      </c>
      <c r="F213" s="116" t="s">
        <v>410</v>
      </c>
      <c r="G213" s="22" t="s">
        <v>411</v>
      </c>
      <c r="H213" s="116" t="s">
        <v>412</v>
      </c>
      <c r="I213" s="116" t="s">
        <v>413</v>
      </c>
      <c r="J213" s="22" t="s">
        <v>414</v>
      </c>
    </row>
    <row r="214" spans="1:10" ht="67.5">
      <c r="A214" s="117"/>
      <c r="B214" s="117"/>
      <c r="C214" s="116" t="s">
        <v>407</v>
      </c>
      <c r="D214" s="116" t="s">
        <v>408</v>
      </c>
      <c r="E214" s="22" t="s">
        <v>415</v>
      </c>
      <c r="F214" s="116" t="s">
        <v>410</v>
      </c>
      <c r="G214" s="22" t="s">
        <v>182</v>
      </c>
      <c r="H214" s="116" t="s">
        <v>412</v>
      </c>
      <c r="I214" s="116" t="s">
        <v>413</v>
      </c>
      <c r="J214" s="22" t="s">
        <v>416</v>
      </c>
    </row>
    <row r="215" spans="1:10" ht="33.75">
      <c r="A215" s="117"/>
      <c r="B215" s="117"/>
      <c r="C215" s="116" t="s">
        <v>407</v>
      </c>
      <c r="D215" s="116" t="s">
        <v>408</v>
      </c>
      <c r="E215" s="22" t="s">
        <v>417</v>
      </c>
      <c r="F215" s="116" t="s">
        <v>410</v>
      </c>
      <c r="G215" s="22" t="s">
        <v>179</v>
      </c>
      <c r="H215" s="116" t="s">
        <v>412</v>
      </c>
      <c r="I215" s="116" t="s">
        <v>413</v>
      </c>
      <c r="J215" s="22" t="s">
        <v>418</v>
      </c>
    </row>
    <row r="216" spans="1:10" ht="22.5">
      <c r="A216" s="117"/>
      <c r="B216" s="117"/>
      <c r="C216" s="116" t="s">
        <v>419</v>
      </c>
      <c r="D216" s="116" t="s">
        <v>420</v>
      </c>
      <c r="E216" s="22" t="s">
        <v>421</v>
      </c>
      <c r="F216" s="116" t="s">
        <v>410</v>
      </c>
      <c r="G216" s="22" t="s">
        <v>422</v>
      </c>
      <c r="H216" s="116" t="s">
        <v>65</v>
      </c>
      <c r="I216" s="116" t="s">
        <v>423</v>
      </c>
      <c r="J216" s="22" t="s">
        <v>424</v>
      </c>
    </row>
    <row r="217" spans="1:10" ht="33.75">
      <c r="A217" s="117"/>
      <c r="B217" s="117"/>
      <c r="C217" s="116" t="s">
        <v>425</v>
      </c>
      <c r="D217" s="116" t="s">
        <v>426</v>
      </c>
      <c r="E217" s="22" t="s">
        <v>427</v>
      </c>
      <c r="F217" s="116" t="s">
        <v>428</v>
      </c>
      <c r="G217" s="22" t="s">
        <v>429</v>
      </c>
      <c r="H217" s="116" t="s">
        <v>430</v>
      </c>
      <c r="I217" s="116" t="s">
        <v>413</v>
      </c>
      <c r="J217" s="22" t="s">
        <v>431</v>
      </c>
    </row>
    <row r="218" spans="1:10" ht="33.75">
      <c r="A218" s="118"/>
      <c r="B218" s="118"/>
      <c r="C218" s="116" t="s">
        <v>425</v>
      </c>
      <c r="D218" s="116" t="s">
        <v>426</v>
      </c>
      <c r="E218" s="22" t="s">
        <v>432</v>
      </c>
      <c r="F218" s="116" t="s">
        <v>428</v>
      </c>
      <c r="G218" s="22" t="s">
        <v>429</v>
      </c>
      <c r="H218" s="116" t="s">
        <v>430</v>
      </c>
      <c r="I218" s="116" t="s">
        <v>413</v>
      </c>
      <c r="J218" s="22" t="s">
        <v>433</v>
      </c>
    </row>
    <row r="219" spans="1:10" ht="56.25">
      <c r="A219" s="115" t="s">
        <v>669</v>
      </c>
      <c r="B219" s="115" t="s">
        <v>406</v>
      </c>
      <c r="C219" s="116" t="s">
        <v>407</v>
      </c>
      <c r="D219" s="116" t="s">
        <v>408</v>
      </c>
      <c r="E219" s="22" t="s">
        <v>409</v>
      </c>
      <c r="F219" s="116" t="s">
        <v>410</v>
      </c>
      <c r="G219" s="22" t="s">
        <v>411</v>
      </c>
      <c r="H219" s="116" t="s">
        <v>412</v>
      </c>
      <c r="I219" s="116" t="s">
        <v>413</v>
      </c>
      <c r="J219" s="22" t="s">
        <v>414</v>
      </c>
    </row>
    <row r="220" spans="1:10" ht="67.5">
      <c r="A220" s="117"/>
      <c r="B220" s="117"/>
      <c r="C220" s="116" t="s">
        <v>407</v>
      </c>
      <c r="D220" s="116" t="s">
        <v>408</v>
      </c>
      <c r="E220" s="22" t="s">
        <v>415</v>
      </c>
      <c r="F220" s="116" t="s">
        <v>410</v>
      </c>
      <c r="G220" s="22" t="s">
        <v>182</v>
      </c>
      <c r="H220" s="116" t="s">
        <v>412</v>
      </c>
      <c r="I220" s="116" t="s">
        <v>413</v>
      </c>
      <c r="J220" s="22" t="s">
        <v>416</v>
      </c>
    </row>
    <row r="221" spans="1:10" ht="33.75">
      <c r="A221" s="117"/>
      <c r="B221" s="117"/>
      <c r="C221" s="116" t="s">
        <v>407</v>
      </c>
      <c r="D221" s="116" t="s">
        <v>408</v>
      </c>
      <c r="E221" s="22" t="s">
        <v>417</v>
      </c>
      <c r="F221" s="116" t="s">
        <v>410</v>
      </c>
      <c r="G221" s="22" t="s">
        <v>179</v>
      </c>
      <c r="H221" s="116" t="s">
        <v>412</v>
      </c>
      <c r="I221" s="116" t="s">
        <v>413</v>
      </c>
      <c r="J221" s="22" t="s">
        <v>418</v>
      </c>
    </row>
    <row r="222" spans="1:10" ht="22.5">
      <c r="A222" s="117"/>
      <c r="B222" s="117"/>
      <c r="C222" s="116" t="s">
        <v>419</v>
      </c>
      <c r="D222" s="116" t="s">
        <v>420</v>
      </c>
      <c r="E222" s="22" t="s">
        <v>421</v>
      </c>
      <c r="F222" s="116" t="s">
        <v>410</v>
      </c>
      <c r="G222" s="22" t="s">
        <v>422</v>
      </c>
      <c r="H222" s="116" t="s">
        <v>65</v>
      </c>
      <c r="I222" s="116" t="s">
        <v>423</v>
      </c>
      <c r="J222" s="22" t="s">
        <v>424</v>
      </c>
    </row>
    <row r="223" spans="1:10" ht="33.75">
      <c r="A223" s="117"/>
      <c r="B223" s="117"/>
      <c r="C223" s="116" t="s">
        <v>425</v>
      </c>
      <c r="D223" s="116" t="s">
        <v>426</v>
      </c>
      <c r="E223" s="22" t="s">
        <v>427</v>
      </c>
      <c r="F223" s="116" t="s">
        <v>428</v>
      </c>
      <c r="G223" s="22" t="s">
        <v>429</v>
      </c>
      <c r="H223" s="116" t="s">
        <v>430</v>
      </c>
      <c r="I223" s="116" t="s">
        <v>413</v>
      </c>
      <c r="J223" s="22" t="s">
        <v>431</v>
      </c>
    </row>
    <row r="224" spans="1:10" ht="33.75">
      <c r="A224" s="118"/>
      <c r="B224" s="118"/>
      <c r="C224" s="116" t="s">
        <v>425</v>
      </c>
      <c r="D224" s="116" t="s">
        <v>426</v>
      </c>
      <c r="E224" s="22" t="s">
        <v>432</v>
      </c>
      <c r="F224" s="116" t="s">
        <v>428</v>
      </c>
      <c r="G224" s="22" t="s">
        <v>429</v>
      </c>
      <c r="H224" s="116" t="s">
        <v>430</v>
      </c>
      <c r="I224" s="116" t="s">
        <v>413</v>
      </c>
      <c r="J224" s="22" t="s">
        <v>433</v>
      </c>
    </row>
    <row r="225" spans="1:10" ht="56.25">
      <c r="A225" s="115" t="s">
        <v>670</v>
      </c>
      <c r="B225" s="115" t="s">
        <v>406</v>
      </c>
      <c r="C225" s="116" t="s">
        <v>407</v>
      </c>
      <c r="D225" s="116" t="s">
        <v>408</v>
      </c>
      <c r="E225" s="22" t="s">
        <v>409</v>
      </c>
      <c r="F225" s="116" t="s">
        <v>410</v>
      </c>
      <c r="G225" s="22" t="s">
        <v>411</v>
      </c>
      <c r="H225" s="116" t="s">
        <v>412</v>
      </c>
      <c r="I225" s="116" t="s">
        <v>413</v>
      </c>
      <c r="J225" s="22" t="s">
        <v>414</v>
      </c>
    </row>
    <row r="226" spans="1:10" ht="67.5">
      <c r="A226" s="117"/>
      <c r="B226" s="117"/>
      <c r="C226" s="116" t="s">
        <v>407</v>
      </c>
      <c r="D226" s="116" t="s">
        <v>408</v>
      </c>
      <c r="E226" s="22" t="s">
        <v>415</v>
      </c>
      <c r="F226" s="116" t="s">
        <v>410</v>
      </c>
      <c r="G226" s="22" t="s">
        <v>182</v>
      </c>
      <c r="H226" s="116" t="s">
        <v>412</v>
      </c>
      <c r="I226" s="116" t="s">
        <v>413</v>
      </c>
      <c r="J226" s="22" t="s">
        <v>416</v>
      </c>
    </row>
    <row r="227" spans="1:10" ht="33.75">
      <c r="A227" s="117"/>
      <c r="B227" s="117"/>
      <c r="C227" s="116" t="s">
        <v>407</v>
      </c>
      <c r="D227" s="116" t="s">
        <v>408</v>
      </c>
      <c r="E227" s="22" t="s">
        <v>417</v>
      </c>
      <c r="F227" s="116" t="s">
        <v>410</v>
      </c>
      <c r="G227" s="22" t="s">
        <v>179</v>
      </c>
      <c r="H227" s="116" t="s">
        <v>412</v>
      </c>
      <c r="I227" s="116" t="s">
        <v>413</v>
      </c>
      <c r="J227" s="22" t="s">
        <v>418</v>
      </c>
    </row>
    <row r="228" spans="1:10" ht="22.5">
      <c r="A228" s="117"/>
      <c r="B228" s="117"/>
      <c r="C228" s="116" t="s">
        <v>419</v>
      </c>
      <c r="D228" s="116" t="s">
        <v>420</v>
      </c>
      <c r="E228" s="22" t="s">
        <v>421</v>
      </c>
      <c r="F228" s="116" t="s">
        <v>410</v>
      </c>
      <c r="G228" s="22" t="s">
        <v>422</v>
      </c>
      <c r="H228" s="116" t="s">
        <v>65</v>
      </c>
      <c r="I228" s="116" t="s">
        <v>423</v>
      </c>
      <c r="J228" s="22" t="s">
        <v>424</v>
      </c>
    </row>
    <row r="229" spans="1:10" ht="33.75">
      <c r="A229" s="117"/>
      <c r="B229" s="117"/>
      <c r="C229" s="116" t="s">
        <v>425</v>
      </c>
      <c r="D229" s="116" t="s">
        <v>426</v>
      </c>
      <c r="E229" s="22" t="s">
        <v>427</v>
      </c>
      <c r="F229" s="116" t="s">
        <v>428</v>
      </c>
      <c r="G229" s="22" t="s">
        <v>429</v>
      </c>
      <c r="H229" s="116" t="s">
        <v>430</v>
      </c>
      <c r="I229" s="116" t="s">
        <v>413</v>
      </c>
      <c r="J229" s="22" t="s">
        <v>431</v>
      </c>
    </row>
    <row r="230" spans="1:10" ht="33.75">
      <c r="A230" s="118"/>
      <c r="B230" s="118"/>
      <c r="C230" s="116" t="s">
        <v>425</v>
      </c>
      <c r="D230" s="116" t="s">
        <v>426</v>
      </c>
      <c r="E230" s="22" t="s">
        <v>432</v>
      </c>
      <c r="F230" s="116" t="s">
        <v>428</v>
      </c>
      <c r="G230" s="22" t="s">
        <v>429</v>
      </c>
      <c r="H230" s="116" t="s">
        <v>430</v>
      </c>
      <c r="I230" s="116" t="s">
        <v>413</v>
      </c>
      <c r="J230" s="22" t="s">
        <v>433</v>
      </c>
    </row>
    <row r="231" spans="1:10" ht="56.25">
      <c r="A231" s="115" t="s">
        <v>671</v>
      </c>
      <c r="B231" s="115" t="s">
        <v>406</v>
      </c>
      <c r="C231" s="116" t="s">
        <v>407</v>
      </c>
      <c r="D231" s="116" t="s">
        <v>408</v>
      </c>
      <c r="E231" s="22" t="s">
        <v>409</v>
      </c>
      <c r="F231" s="116" t="s">
        <v>410</v>
      </c>
      <c r="G231" s="22" t="s">
        <v>411</v>
      </c>
      <c r="H231" s="116" t="s">
        <v>412</v>
      </c>
      <c r="I231" s="116" t="s">
        <v>413</v>
      </c>
      <c r="J231" s="22" t="s">
        <v>414</v>
      </c>
    </row>
    <row r="232" spans="1:10" ht="67.5">
      <c r="A232" s="117"/>
      <c r="B232" s="117"/>
      <c r="C232" s="116" t="s">
        <v>407</v>
      </c>
      <c r="D232" s="116" t="s">
        <v>408</v>
      </c>
      <c r="E232" s="22" t="s">
        <v>415</v>
      </c>
      <c r="F232" s="116" t="s">
        <v>410</v>
      </c>
      <c r="G232" s="22" t="s">
        <v>182</v>
      </c>
      <c r="H232" s="116" t="s">
        <v>412</v>
      </c>
      <c r="I232" s="116" t="s">
        <v>413</v>
      </c>
      <c r="J232" s="22" t="s">
        <v>416</v>
      </c>
    </row>
    <row r="233" spans="1:10" ht="33.75">
      <c r="A233" s="117"/>
      <c r="B233" s="117"/>
      <c r="C233" s="116" t="s">
        <v>407</v>
      </c>
      <c r="D233" s="116" t="s">
        <v>408</v>
      </c>
      <c r="E233" s="22" t="s">
        <v>417</v>
      </c>
      <c r="F233" s="116" t="s">
        <v>410</v>
      </c>
      <c r="G233" s="22" t="s">
        <v>179</v>
      </c>
      <c r="H233" s="116" t="s">
        <v>412</v>
      </c>
      <c r="I233" s="116" t="s">
        <v>413</v>
      </c>
      <c r="J233" s="22" t="s">
        <v>418</v>
      </c>
    </row>
    <row r="234" spans="1:10" ht="22.5">
      <c r="A234" s="117"/>
      <c r="B234" s="117"/>
      <c r="C234" s="116" t="s">
        <v>419</v>
      </c>
      <c r="D234" s="116" t="s">
        <v>420</v>
      </c>
      <c r="E234" s="22" t="s">
        <v>421</v>
      </c>
      <c r="F234" s="116" t="s">
        <v>410</v>
      </c>
      <c r="G234" s="22" t="s">
        <v>422</v>
      </c>
      <c r="H234" s="116" t="s">
        <v>65</v>
      </c>
      <c r="I234" s="116" t="s">
        <v>423</v>
      </c>
      <c r="J234" s="22" t="s">
        <v>424</v>
      </c>
    </row>
    <row r="235" spans="1:10" ht="33.75">
      <c r="A235" s="117"/>
      <c r="B235" s="117"/>
      <c r="C235" s="116" t="s">
        <v>425</v>
      </c>
      <c r="D235" s="116" t="s">
        <v>426</v>
      </c>
      <c r="E235" s="22" t="s">
        <v>427</v>
      </c>
      <c r="F235" s="116" t="s">
        <v>428</v>
      </c>
      <c r="G235" s="22" t="s">
        <v>429</v>
      </c>
      <c r="H235" s="116" t="s">
        <v>430</v>
      </c>
      <c r="I235" s="116" t="s">
        <v>413</v>
      </c>
      <c r="J235" s="22" t="s">
        <v>431</v>
      </c>
    </row>
    <row r="236" spans="1:10" ht="33.75">
      <c r="A236" s="118"/>
      <c r="B236" s="118"/>
      <c r="C236" s="116" t="s">
        <v>425</v>
      </c>
      <c r="D236" s="116" t="s">
        <v>426</v>
      </c>
      <c r="E236" s="22" t="s">
        <v>432</v>
      </c>
      <c r="F236" s="116" t="s">
        <v>428</v>
      </c>
      <c r="G236" s="22" t="s">
        <v>429</v>
      </c>
      <c r="H236" s="116" t="s">
        <v>430</v>
      </c>
      <c r="I236" s="116" t="s">
        <v>413</v>
      </c>
      <c r="J236" s="22" t="s">
        <v>433</v>
      </c>
    </row>
    <row r="237" spans="1:10" ht="56.25">
      <c r="A237" s="115" t="s">
        <v>672</v>
      </c>
      <c r="B237" s="115" t="s">
        <v>406</v>
      </c>
      <c r="C237" s="116" t="s">
        <v>407</v>
      </c>
      <c r="D237" s="116" t="s">
        <v>408</v>
      </c>
      <c r="E237" s="22" t="s">
        <v>409</v>
      </c>
      <c r="F237" s="116" t="s">
        <v>410</v>
      </c>
      <c r="G237" s="22" t="s">
        <v>411</v>
      </c>
      <c r="H237" s="116" t="s">
        <v>412</v>
      </c>
      <c r="I237" s="116" t="s">
        <v>413</v>
      </c>
      <c r="J237" s="22" t="s">
        <v>414</v>
      </c>
    </row>
    <row r="238" spans="1:10" ht="67.5">
      <c r="A238" s="117"/>
      <c r="B238" s="117"/>
      <c r="C238" s="116" t="s">
        <v>407</v>
      </c>
      <c r="D238" s="116" t="s">
        <v>408</v>
      </c>
      <c r="E238" s="22" t="s">
        <v>415</v>
      </c>
      <c r="F238" s="116" t="s">
        <v>410</v>
      </c>
      <c r="G238" s="22" t="s">
        <v>182</v>
      </c>
      <c r="H238" s="116" t="s">
        <v>412</v>
      </c>
      <c r="I238" s="116" t="s">
        <v>413</v>
      </c>
      <c r="J238" s="22" t="s">
        <v>416</v>
      </c>
    </row>
    <row r="239" spans="1:10" ht="33.75">
      <c r="A239" s="117"/>
      <c r="B239" s="117"/>
      <c r="C239" s="116" t="s">
        <v>407</v>
      </c>
      <c r="D239" s="116" t="s">
        <v>408</v>
      </c>
      <c r="E239" s="22" t="s">
        <v>417</v>
      </c>
      <c r="F239" s="116" t="s">
        <v>410</v>
      </c>
      <c r="G239" s="22" t="s">
        <v>179</v>
      </c>
      <c r="H239" s="116" t="s">
        <v>412</v>
      </c>
      <c r="I239" s="116" t="s">
        <v>413</v>
      </c>
      <c r="J239" s="22" t="s">
        <v>418</v>
      </c>
    </row>
    <row r="240" spans="1:10" ht="22.5">
      <c r="A240" s="117"/>
      <c r="B240" s="117"/>
      <c r="C240" s="116" t="s">
        <v>419</v>
      </c>
      <c r="D240" s="116" t="s">
        <v>420</v>
      </c>
      <c r="E240" s="22" t="s">
        <v>421</v>
      </c>
      <c r="F240" s="116" t="s">
        <v>410</v>
      </c>
      <c r="G240" s="22" t="s">
        <v>422</v>
      </c>
      <c r="H240" s="116" t="s">
        <v>65</v>
      </c>
      <c r="I240" s="116" t="s">
        <v>423</v>
      </c>
      <c r="J240" s="22" t="s">
        <v>424</v>
      </c>
    </row>
    <row r="241" spans="1:10" ht="33.75">
      <c r="A241" s="117"/>
      <c r="B241" s="117"/>
      <c r="C241" s="116" t="s">
        <v>425</v>
      </c>
      <c r="D241" s="116" t="s">
        <v>426</v>
      </c>
      <c r="E241" s="22" t="s">
        <v>427</v>
      </c>
      <c r="F241" s="116" t="s">
        <v>428</v>
      </c>
      <c r="G241" s="22" t="s">
        <v>429</v>
      </c>
      <c r="H241" s="116" t="s">
        <v>430</v>
      </c>
      <c r="I241" s="116" t="s">
        <v>413</v>
      </c>
      <c r="J241" s="22" t="s">
        <v>431</v>
      </c>
    </row>
    <row r="242" spans="1:10" ht="33.75">
      <c r="A242" s="118"/>
      <c r="B242" s="118"/>
      <c r="C242" s="116" t="s">
        <v>425</v>
      </c>
      <c r="D242" s="116" t="s">
        <v>426</v>
      </c>
      <c r="E242" s="22" t="s">
        <v>432</v>
      </c>
      <c r="F242" s="116" t="s">
        <v>428</v>
      </c>
      <c r="G242" s="22" t="s">
        <v>429</v>
      </c>
      <c r="H242" s="116" t="s">
        <v>430</v>
      </c>
      <c r="I242" s="116" t="s">
        <v>413</v>
      </c>
      <c r="J242" s="22" t="s">
        <v>433</v>
      </c>
    </row>
    <row r="243" spans="1:10" ht="22.5">
      <c r="A243" s="115" t="s">
        <v>673</v>
      </c>
      <c r="B243" s="115" t="s">
        <v>674</v>
      </c>
      <c r="C243" s="116" t="s">
        <v>407</v>
      </c>
      <c r="D243" s="116" t="s">
        <v>408</v>
      </c>
      <c r="E243" s="22" t="s">
        <v>675</v>
      </c>
      <c r="F243" s="116" t="s">
        <v>410</v>
      </c>
      <c r="G243" s="22" t="s">
        <v>676</v>
      </c>
      <c r="H243" s="116" t="s">
        <v>412</v>
      </c>
      <c r="I243" s="116" t="s">
        <v>413</v>
      </c>
      <c r="J243" s="22" t="s">
        <v>677</v>
      </c>
    </row>
    <row r="244" spans="1:10" ht="22.5">
      <c r="A244" s="117"/>
      <c r="B244" s="117"/>
      <c r="C244" s="116" t="s">
        <v>407</v>
      </c>
      <c r="D244" s="116" t="s">
        <v>408</v>
      </c>
      <c r="E244" s="22" t="s">
        <v>678</v>
      </c>
      <c r="F244" s="116" t="s">
        <v>410</v>
      </c>
      <c r="G244" s="22" t="s">
        <v>511</v>
      </c>
      <c r="H244" s="116" t="s">
        <v>412</v>
      </c>
      <c r="I244" s="116" t="s">
        <v>413</v>
      </c>
      <c r="J244" s="22" t="s">
        <v>679</v>
      </c>
    </row>
    <row r="245" spans="1:10" ht="12">
      <c r="A245" s="117"/>
      <c r="B245" s="117"/>
      <c r="C245" s="116" t="s">
        <v>407</v>
      </c>
      <c r="D245" s="116" t="s">
        <v>450</v>
      </c>
      <c r="E245" s="22" t="s">
        <v>680</v>
      </c>
      <c r="F245" s="116" t="s">
        <v>428</v>
      </c>
      <c r="G245" s="22" t="s">
        <v>472</v>
      </c>
      <c r="H245" s="116" t="s">
        <v>430</v>
      </c>
      <c r="I245" s="116" t="s">
        <v>413</v>
      </c>
      <c r="J245" s="22" t="s">
        <v>681</v>
      </c>
    </row>
    <row r="246" spans="1:10" ht="12">
      <c r="A246" s="117"/>
      <c r="B246" s="117"/>
      <c r="C246" s="116" t="s">
        <v>407</v>
      </c>
      <c r="D246" s="116" t="s">
        <v>453</v>
      </c>
      <c r="E246" s="22" t="s">
        <v>682</v>
      </c>
      <c r="F246" s="116" t="s">
        <v>428</v>
      </c>
      <c r="G246" s="22" t="s">
        <v>452</v>
      </c>
      <c r="H246" s="116" t="s">
        <v>430</v>
      </c>
      <c r="I246" s="116" t="s">
        <v>413</v>
      </c>
      <c r="J246" s="22" t="s">
        <v>683</v>
      </c>
    </row>
    <row r="247" spans="1:10" ht="12">
      <c r="A247" s="117"/>
      <c r="B247" s="117"/>
      <c r="C247" s="116" t="s">
        <v>407</v>
      </c>
      <c r="D247" s="116" t="s">
        <v>455</v>
      </c>
      <c r="E247" s="22" t="s">
        <v>684</v>
      </c>
      <c r="F247" s="116" t="s">
        <v>410</v>
      </c>
      <c r="G247" s="22" t="s">
        <v>685</v>
      </c>
      <c r="H247" s="116" t="s">
        <v>686</v>
      </c>
      <c r="I247" s="116" t="s">
        <v>413</v>
      </c>
      <c r="J247" s="22" t="s">
        <v>687</v>
      </c>
    </row>
    <row r="248" spans="1:10" ht="12">
      <c r="A248" s="117"/>
      <c r="B248" s="117"/>
      <c r="C248" s="116" t="s">
        <v>407</v>
      </c>
      <c r="D248" s="116" t="s">
        <v>455</v>
      </c>
      <c r="E248" s="22" t="s">
        <v>688</v>
      </c>
      <c r="F248" s="116" t="s">
        <v>410</v>
      </c>
      <c r="G248" s="22" t="s">
        <v>689</v>
      </c>
      <c r="H248" s="116" t="s">
        <v>686</v>
      </c>
      <c r="I248" s="116" t="s">
        <v>413</v>
      </c>
      <c r="J248" s="22" t="s">
        <v>687</v>
      </c>
    </row>
    <row r="249" spans="1:10" ht="12">
      <c r="A249" s="117"/>
      <c r="B249" s="117"/>
      <c r="C249" s="116" t="s">
        <v>419</v>
      </c>
      <c r="D249" s="116" t="s">
        <v>420</v>
      </c>
      <c r="E249" s="22" t="s">
        <v>690</v>
      </c>
      <c r="F249" s="116" t="s">
        <v>428</v>
      </c>
      <c r="G249" s="22" t="s">
        <v>452</v>
      </c>
      <c r="H249" s="116" t="s">
        <v>430</v>
      </c>
      <c r="I249" s="116" t="s">
        <v>413</v>
      </c>
      <c r="J249" s="22" t="s">
        <v>690</v>
      </c>
    </row>
    <row r="250" spans="1:10" ht="12">
      <c r="A250" s="117"/>
      <c r="B250" s="117"/>
      <c r="C250" s="116" t="s">
        <v>419</v>
      </c>
      <c r="D250" s="116" t="s">
        <v>420</v>
      </c>
      <c r="E250" s="22" t="s">
        <v>691</v>
      </c>
      <c r="F250" s="116" t="s">
        <v>428</v>
      </c>
      <c r="G250" s="22" t="s">
        <v>557</v>
      </c>
      <c r="H250" s="116" t="s">
        <v>430</v>
      </c>
      <c r="I250" s="116" t="s">
        <v>413</v>
      </c>
      <c r="J250" s="22" t="s">
        <v>692</v>
      </c>
    </row>
    <row r="251" spans="1:10" ht="22.5">
      <c r="A251" s="117"/>
      <c r="B251" s="117"/>
      <c r="C251" s="116" t="s">
        <v>419</v>
      </c>
      <c r="D251" s="116" t="s">
        <v>591</v>
      </c>
      <c r="E251" s="22" t="s">
        <v>693</v>
      </c>
      <c r="F251" s="116" t="s">
        <v>428</v>
      </c>
      <c r="G251" s="22" t="s">
        <v>694</v>
      </c>
      <c r="H251" s="116" t="s">
        <v>594</v>
      </c>
      <c r="I251" s="116" t="s">
        <v>413</v>
      </c>
      <c r="J251" s="22" t="s">
        <v>693</v>
      </c>
    </row>
    <row r="252" spans="1:10" ht="22.5">
      <c r="A252" s="118"/>
      <c r="B252" s="118"/>
      <c r="C252" s="116" t="s">
        <v>425</v>
      </c>
      <c r="D252" s="116" t="s">
        <v>426</v>
      </c>
      <c r="E252" s="22" t="s">
        <v>695</v>
      </c>
      <c r="F252" s="116" t="s">
        <v>428</v>
      </c>
      <c r="G252" s="22" t="s">
        <v>475</v>
      </c>
      <c r="H252" s="116" t="s">
        <v>430</v>
      </c>
      <c r="I252" s="116" t="s">
        <v>413</v>
      </c>
      <c r="J252" s="22" t="s">
        <v>696</v>
      </c>
    </row>
    <row r="253" spans="1:10" ht="78.75">
      <c r="A253" s="115" t="s">
        <v>697</v>
      </c>
      <c r="B253" s="115" t="s">
        <v>406</v>
      </c>
      <c r="C253" s="116" t="s">
        <v>407</v>
      </c>
      <c r="D253" s="116" t="s">
        <v>408</v>
      </c>
      <c r="E253" s="22" t="s">
        <v>478</v>
      </c>
      <c r="F253" s="116" t="s">
        <v>410</v>
      </c>
      <c r="G253" s="22" t="s">
        <v>479</v>
      </c>
      <c r="H253" s="116" t="s">
        <v>412</v>
      </c>
      <c r="I253" s="116" t="s">
        <v>413</v>
      </c>
      <c r="J253" s="22" t="s">
        <v>480</v>
      </c>
    </row>
    <row r="254" spans="1:10" ht="78.75">
      <c r="A254" s="117"/>
      <c r="B254" s="117"/>
      <c r="C254" s="116" t="s">
        <v>407</v>
      </c>
      <c r="D254" s="116" t="s">
        <v>408</v>
      </c>
      <c r="E254" s="22" t="s">
        <v>481</v>
      </c>
      <c r="F254" s="116" t="s">
        <v>428</v>
      </c>
      <c r="G254" s="22" t="s">
        <v>482</v>
      </c>
      <c r="H254" s="116" t="s">
        <v>483</v>
      </c>
      <c r="I254" s="116" t="s">
        <v>413</v>
      </c>
      <c r="J254" s="22" t="s">
        <v>484</v>
      </c>
    </row>
    <row r="255" spans="1:10" ht="67.5">
      <c r="A255" s="117"/>
      <c r="B255" s="117"/>
      <c r="C255" s="116" t="s">
        <v>407</v>
      </c>
      <c r="D255" s="116" t="s">
        <v>408</v>
      </c>
      <c r="E255" s="22" t="s">
        <v>485</v>
      </c>
      <c r="F255" s="116" t="s">
        <v>410</v>
      </c>
      <c r="G255" s="22" t="s">
        <v>178</v>
      </c>
      <c r="H255" s="116" t="s">
        <v>486</v>
      </c>
      <c r="I255" s="116" t="s">
        <v>413</v>
      </c>
      <c r="J255" s="22" t="s">
        <v>487</v>
      </c>
    </row>
    <row r="256" spans="1:10" ht="22.5">
      <c r="A256" s="117"/>
      <c r="B256" s="117"/>
      <c r="C256" s="116" t="s">
        <v>419</v>
      </c>
      <c r="D256" s="116" t="s">
        <v>420</v>
      </c>
      <c r="E256" s="22" t="s">
        <v>421</v>
      </c>
      <c r="F256" s="116" t="s">
        <v>410</v>
      </c>
      <c r="G256" s="22" t="s">
        <v>422</v>
      </c>
      <c r="H256" s="116" t="s">
        <v>65</v>
      </c>
      <c r="I256" s="116" t="s">
        <v>423</v>
      </c>
      <c r="J256" s="22" t="s">
        <v>488</v>
      </c>
    </row>
    <row r="257" spans="1:10" ht="135">
      <c r="A257" s="117"/>
      <c r="B257" s="117"/>
      <c r="C257" s="116" t="s">
        <v>419</v>
      </c>
      <c r="D257" s="116" t="s">
        <v>420</v>
      </c>
      <c r="E257" s="22" t="s">
        <v>489</v>
      </c>
      <c r="F257" s="116" t="s">
        <v>410</v>
      </c>
      <c r="G257" s="22" t="s">
        <v>490</v>
      </c>
      <c r="H257" s="116" t="s">
        <v>65</v>
      </c>
      <c r="I257" s="116" t="s">
        <v>423</v>
      </c>
      <c r="J257" s="22" t="s">
        <v>491</v>
      </c>
    </row>
    <row r="258" spans="1:10" ht="33.75">
      <c r="A258" s="117"/>
      <c r="B258" s="117"/>
      <c r="C258" s="116" t="s">
        <v>425</v>
      </c>
      <c r="D258" s="116" t="s">
        <v>426</v>
      </c>
      <c r="E258" s="22" t="s">
        <v>432</v>
      </c>
      <c r="F258" s="116" t="s">
        <v>428</v>
      </c>
      <c r="G258" s="22" t="s">
        <v>429</v>
      </c>
      <c r="H258" s="116" t="s">
        <v>430</v>
      </c>
      <c r="I258" s="116" t="s">
        <v>413</v>
      </c>
      <c r="J258" s="22" t="s">
        <v>433</v>
      </c>
    </row>
    <row r="259" spans="1:10" ht="33.75">
      <c r="A259" s="118"/>
      <c r="B259" s="118"/>
      <c r="C259" s="116" t="s">
        <v>425</v>
      </c>
      <c r="D259" s="116" t="s">
        <v>426</v>
      </c>
      <c r="E259" s="22" t="s">
        <v>427</v>
      </c>
      <c r="F259" s="116" t="s">
        <v>428</v>
      </c>
      <c r="G259" s="22" t="s">
        <v>429</v>
      </c>
      <c r="H259" s="116" t="s">
        <v>430</v>
      </c>
      <c r="I259" s="116" t="s">
        <v>413</v>
      </c>
      <c r="J259" s="22" t="s">
        <v>492</v>
      </c>
    </row>
    <row r="260" spans="1:10" ht="56.25">
      <c r="A260" s="115" t="s">
        <v>698</v>
      </c>
      <c r="B260" s="115" t="s">
        <v>406</v>
      </c>
      <c r="C260" s="116" t="s">
        <v>407</v>
      </c>
      <c r="D260" s="116" t="s">
        <v>408</v>
      </c>
      <c r="E260" s="22" t="s">
        <v>409</v>
      </c>
      <c r="F260" s="116" t="s">
        <v>410</v>
      </c>
      <c r="G260" s="22" t="s">
        <v>411</v>
      </c>
      <c r="H260" s="116" t="s">
        <v>412</v>
      </c>
      <c r="I260" s="116" t="s">
        <v>413</v>
      </c>
      <c r="J260" s="22" t="s">
        <v>414</v>
      </c>
    </row>
    <row r="261" spans="1:10" ht="67.5">
      <c r="A261" s="117"/>
      <c r="B261" s="117"/>
      <c r="C261" s="116" t="s">
        <v>407</v>
      </c>
      <c r="D261" s="116" t="s">
        <v>408</v>
      </c>
      <c r="E261" s="22" t="s">
        <v>415</v>
      </c>
      <c r="F261" s="116" t="s">
        <v>410</v>
      </c>
      <c r="G261" s="22" t="s">
        <v>182</v>
      </c>
      <c r="H261" s="116" t="s">
        <v>412</v>
      </c>
      <c r="I261" s="116" t="s">
        <v>413</v>
      </c>
      <c r="J261" s="22" t="s">
        <v>416</v>
      </c>
    </row>
    <row r="262" spans="1:10" ht="33.75">
      <c r="A262" s="117"/>
      <c r="B262" s="117"/>
      <c r="C262" s="116" t="s">
        <v>407</v>
      </c>
      <c r="D262" s="116" t="s">
        <v>408</v>
      </c>
      <c r="E262" s="22" t="s">
        <v>417</v>
      </c>
      <c r="F262" s="116" t="s">
        <v>410</v>
      </c>
      <c r="G262" s="22" t="s">
        <v>179</v>
      </c>
      <c r="H262" s="116" t="s">
        <v>412</v>
      </c>
      <c r="I262" s="116" t="s">
        <v>413</v>
      </c>
      <c r="J262" s="22" t="s">
        <v>418</v>
      </c>
    </row>
    <row r="263" spans="1:10" ht="22.5">
      <c r="A263" s="117"/>
      <c r="B263" s="117"/>
      <c r="C263" s="116" t="s">
        <v>419</v>
      </c>
      <c r="D263" s="116" t="s">
        <v>420</v>
      </c>
      <c r="E263" s="22" t="s">
        <v>421</v>
      </c>
      <c r="F263" s="116" t="s">
        <v>410</v>
      </c>
      <c r="G263" s="22" t="s">
        <v>422</v>
      </c>
      <c r="H263" s="116" t="s">
        <v>65</v>
      </c>
      <c r="I263" s="116" t="s">
        <v>423</v>
      </c>
      <c r="J263" s="22" t="s">
        <v>424</v>
      </c>
    </row>
    <row r="264" spans="1:10" ht="33.75">
      <c r="A264" s="117"/>
      <c r="B264" s="117"/>
      <c r="C264" s="116" t="s">
        <v>425</v>
      </c>
      <c r="D264" s="116" t="s">
        <v>426</v>
      </c>
      <c r="E264" s="22" t="s">
        <v>427</v>
      </c>
      <c r="F264" s="116" t="s">
        <v>428</v>
      </c>
      <c r="G264" s="22" t="s">
        <v>429</v>
      </c>
      <c r="H264" s="116" t="s">
        <v>430</v>
      </c>
      <c r="I264" s="116" t="s">
        <v>413</v>
      </c>
      <c r="J264" s="22" t="s">
        <v>431</v>
      </c>
    </row>
    <row r="265" spans="1:10" ht="33.75">
      <c r="A265" s="118"/>
      <c r="B265" s="118"/>
      <c r="C265" s="116" t="s">
        <v>425</v>
      </c>
      <c r="D265" s="116" t="s">
        <v>426</v>
      </c>
      <c r="E265" s="22" t="s">
        <v>432</v>
      </c>
      <c r="F265" s="116" t="s">
        <v>428</v>
      </c>
      <c r="G265" s="22" t="s">
        <v>429</v>
      </c>
      <c r="H265" s="116" t="s">
        <v>430</v>
      </c>
      <c r="I265" s="116" t="s">
        <v>413</v>
      </c>
      <c r="J265" s="22" t="s">
        <v>433</v>
      </c>
    </row>
    <row r="266" spans="1:10" ht="78.75">
      <c r="A266" s="115" t="s">
        <v>699</v>
      </c>
      <c r="B266" s="115" t="s">
        <v>406</v>
      </c>
      <c r="C266" s="116" t="s">
        <v>407</v>
      </c>
      <c r="D266" s="116" t="s">
        <v>408</v>
      </c>
      <c r="E266" s="22" t="s">
        <v>478</v>
      </c>
      <c r="F266" s="116" t="s">
        <v>410</v>
      </c>
      <c r="G266" s="22" t="s">
        <v>479</v>
      </c>
      <c r="H266" s="116" t="s">
        <v>412</v>
      </c>
      <c r="I266" s="116" t="s">
        <v>413</v>
      </c>
      <c r="J266" s="22" t="s">
        <v>480</v>
      </c>
    </row>
    <row r="267" spans="1:10" ht="78.75">
      <c r="A267" s="117"/>
      <c r="B267" s="117"/>
      <c r="C267" s="116" t="s">
        <v>407</v>
      </c>
      <c r="D267" s="116" t="s">
        <v>408</v>
      </c>
      <c r="E267" s="22" t="s">
        <v>481</v>
      </c>
      <c r="F267" s="116" t="s">
        <v>428</v>
      </c>
      <c r="G267" s="22" t="s">
        <v>482</v>
      </c>
      <c r="H267" s="116" t="s">
        <v>483</v>
      </c>
      <c r="I267" s="116" t="s">
        <v>413</v>
      </c>
      <c r="J267" s="22" t="s">
        <v>484</v>
      </c>
    </row>
    <row r="268" spans="1:10" ht="67.5">
      <c r="A268" s="117"/>
      <c r="B268" s="117"/>
      <c r="C268" s="116" t="s">
        <v>407</v>
      </c>
      <c r="D268" s="116" t="s">
        <v>408</v>
      </c>
      <c r="E268" s="22" t="s">
        <v>485</v>
      </c>
      <c r="F268" s="116" t="s">
        <v>410</v>
      </c>
      <c r="G268" s="22" t="s">
        <v>178</v>
      </c>
      <c r="H268" s="116" t="s">
        <v>486</v>
      </c>
      <c r="I268" s="116" t="s">
        <v>413</v>
      </c>
      <c r="J268" s="22" t="s">
        <v>487</v>
      </c>
    </row>
    <row r="269" spans="1:10" ht="22.5">
      <c r="A269" s="117"/>
      <c r="B269" s="117"/>
      <c r="C269" s="116" t="s">
        <v>419</v>
      </c>
      <c r="D269" s="116" t="s">
        <v>420</v>
      </c>
      <c r="E269" s="22" t="s">
        <v>421</v>
      </c>
      <c r="F269" s="116" t="s">
        <v>410</v>
      </c>
      <c r="G269" s="22" t="s">
        <v>422</v>
      </c>
      <c r="H269" s="116" t="s">
        <v>65</v>
      </c>
      <c r="I269" s="116" t="s">
        <v>423</v>
      </c>
      <c r="J269" s="22" t="s">
        <v>488</v>
      </c>
    </row>
    <row r="270" spans="1:10" ht="135">
      <c r="A270" s="117"/>
      <c r="B270" s="117"/>
      <c r="C270" s="116" t="s">
        <v>419</v>
      </c>
      <c r="D270" s="116" t="s">
        <v>420</v>
      </c>
      <c r="E270" s="22" t="s">
        <v>489</v>
      </c>
      <c r="F270" s="116" t="s">
        <v>410</v>
      </c>
      <c r="G270" s="22" t="s">
        <v>490</v>
      </c>
      <c r="H270" s="116" t="s">
        <v>65</v>
      </c>
      <c r="I270" s="116" t="s">
        <v>423</v>
      </c>
      <c r="J270" s="22" t="s">
        <v>491</v>
      </c>
    </row>
    <row r="271" spans="1:10" ht="33.75">
      <c r="A271" s="117"/>
      <c r="B271" s="117"/>
      <c r="C271" s="116" t="s">
        <v>425</v>
      </c>
      <c r="D271" s="116" t="s">
        <v>426</v>
      </c>
      <c r="E271" s="22" t="s">
        <v>432</v>
      </c>
      <c r="F271" s="116" t="s">
        <v>428</v>
      </c>
      <c r="G271" s="22" t="s">
        <v>429</v>
      </c>
      <c r="H271" s="116" t="s">
        <v>430</v>
      </c>
      <c r="I271" s="116" t="s">
        <v>413</v>
      </c>
      <c r="J271" s="22" t="s">
        <v>433</v>
      </c>
    </row>
    <row r="272" spans="1:10" ht="33.75">
      <c r="A272" s="118"/>
      <c r="B272" s="118"/>
      <c r="C272" s="116" t="s">
        <v>425</v>
      </c>
      <c r="D272" s="116" t="s">
        <v>426</v>
      </c>
      <c r="E272" s="22" t="s">
        <v>427</v>
      </c>
      <c r="F272" s="116" t="s">
        <v>428</v>
      </c>
      <c r="G272" s="22" t="s">
        <v>429</v>
      </c>
      <c r="H272" s="116" t="s">
        <v>430</v>
      </c>
      <c r="I272" s="116" t="s">
        <v>413</v>
      </c>
      <c r="J272" s="22" t="s">
        <v>492</v>
      </c>
    </row>
    <row r="273" spans="1:10" ht="78.75">
      <c r="A273" s="115" t="s">
        <v>700</v>
      </c>
      <c r="B273" s="115" t="s">
        <v>406</v>
      </c>
      <c r="C273" s="116" t="s">
        <v>407</v>
      </c>
      <c r="D273" s="116" t="s">
        <v>408</v>
      </c>
      <c r="E273" s="22" t="s">
        <v>478</v>
      </c>
      <c r="F273" s="116" t="s">
        <v>410</v>
      </c>
      <c r="G273" s="22" t="s">
        <v>479</v>
      </c>
      <c r="H273" s="116" t="s">
        <v>412</v>
      </c>
      <c r="I273" s="116" t="s">
        <v>413</v>
      </c>
      <c r="J273" s="22" t="s">
        <v>480</v>
      </c>
    </row>
    <row r="274" spans="1:10" ht="78.75">
      <c r="A274" s="117"/>
      <c r="B274" s="117"/>
      <c r="C274" s="116" t="s">
        <v>407</v>
      </c>
      <c r="D274" s="116" t="s">
        <v>408</v>
      </c>
      <c r="E274" s="22" t="s">
        <v>481</v>
      </c>
      <c r="F274" s="116" t="s">
        <v>428</v>
      </c>
      <c r="G274" s="22" t="s">
        <v>482</v>
      </c>
      <c r="H274" s="116" t="s">
        <v>483</v>
      </c>
      <c r="I274" s="116" t="s">
        <v>413</v>
      </c>
      <c r="J274" s="22" t="s">
        <v>484</v>
      </c>
    </row>
    <row r="275" spans="1:10" ht="67.5">
      <c r="A275" s="117"/>
      <c r="B275" s="117"/>
      <c r="C275" s="116" t="s">
        <v>407</v>
      </c>
      <c r="D275" s="116" t="s">
        <v>408</v>
      </c>
      <c r="E275" s="22" t="s">
        <v>485</v>
      </c>
      <c r="F275" s="116" t="s">
        <v>410</v>
      </c>
      <c r="G275" s="22" t="s">
        <v>178</v>
      </c>
      <c r="H275" s="116" t="s">
        <v>486</v>
      </c>
      <c r="I275" s="116" t="s">
        <v>413</v>
      </c>
      <c r="J275" s="22" t="s">
        <v>487</v>
      </c>
    </row>
    <row r="276" spans="1:10" ht="22.5">
      <c r="A276" s="117"/>
      <c r="B276" s="117"/>
      <c r="C276" s="116" t="s">
        <v>419</v>
      </c>
      <c r="D276" s="116" t="s">
        <v>420</v>
      </c>
      <c r="E276" s="22" t="s">
        <v>421</v>
      </c>
      <c r="F276" s="116" t="s">
        <v>410</v>
      </c>
      <c r="G276" s="22" t="s">
        <v>422</v>
      </c>
      <c r="H276" s="116" t="s">
        <v>65</v>
      </c>
      <c r="I276" s="116" t="s">
        <v>423</v>
      </c>
      <c r="J276" s="22" t="s">
        <v>488</v>
      </c>
    </row>
    <row r="277" spans="1:10" ht="135">
      <c r="A277" s="117"/>
      <c r="B277" s="117"/>
      <c r="C277" s="116" t="s">
        <v>419</v>
      </c>
      <c r="D277" s="116" t="s">
        <v>420</v>
      </c>
      <c r="E277" s="22" t="s">
        <v>489</v>
      </c>
      <c r="F277" s="116" t="s">
        <v>410</v>
      </c>
      <c r="G277" s="22" t="s">
        <v>490</v>
      </c>
      <c r="H277" s="116" t="s">
        <v>65</v>
      </c>
      <c r="I277" s="116" t="s">
        <v>423</v>
      </c>
      <c r="J277" s="22" t="s">
        <v>491</v>
      </c>
    </row>
    <row r="278" spans="1:10" ht="33.75">
      <c r="A278" s="117"/>
      <c r="B278" s="117"/>
      <c r="C278" s="116" t="s">
        <v>425</v>
      </c>
      <c r="D278" s="116" t="s">
        <v>426</v>
      </c>
      <c r="E278" s="22" t="s">
        <v>432</v>
      </c>
      <c r="F278" s="116" t="s">
        <v>428</v>
      </c>
      <c r="G278" s="22" t="s">
        <v>429</v>
      </c>
      <c r="H278" s="116" t="s">
        <v>430</v>
      </c>
      <c r="I278" s="116" t="s">
        <v>413</v>
      </c>
      <c r="J278" s="22" t="s">
        <v>433</v>
      </c>
    </row>
    <row r="279" spans="1:10" ht="33.75">
      <c r="A279" s="118"/>
      <c r="B279" s="118"/>
      <c r="C279" s="116" t="s">
        <v>425</v>
      </c>
      <c r="D279" s="116" t="s">
        <v>426</v>
      </c>
      <c r="E279" s="22" t="s">
        <v>427</v>
      </c>
      <c r="F279" s="116" t="s">
        <v>428</v>
      </c>
      <c r="G279" s="22" t="s">
        <v>429</v>
      </c>
      <c r="H279" s="116" t="s">
        <v>430</v>
      </c>
      <c r="I279" s="116" t="s">
        <v>413</v>
      </c>
      <c r="J279" s="22" t="s">
        <v>492</v>
      </c>
    </row>
    <row r="280" spans="1:10" ht="78.75">
      <c r="A280" s="115" t="s">
        <v>701</v>
      </c>
      <c r="B280" s="115" t="s">
        <v>406</v>
      </c>
      <c r="C280" s="116" t="s">
        <v>407</v>
      </c>
      <c r="D280" s="116" t="s">
        <v>408</v>
      </c>
      <c r="E280" s="22" t="s">
        <v>478</v>
      </c>
      <c r="F280" s="116" t="s">
        <v>410</v>
      </c>
      <c r="G280" s="22" t="s">
        <v>479</v>
      </c>
      <c r="H280" s="116" t="s">
        <v>412</v>
      </c>
      <c r="I280" s="116" t="s">
        <v>413</v>
      </c>
      <c r="J280" s="22" t="s">
        <v>480</v>
      </c>
    </row>
    <row r="281" spans="1:10" ht="78.75">
      <c r="A281" s="117"/>
      <c r="B281" s="117"/>
      <c r="C281" s="116" t="s">
        <v>407</v>
      </c>
      <c r="D281" s="116" t="s">
        <v>408</v>
      </c>
      <c r="E281" s="22" t="s">
        <v>481</v>
      </c>
      <c r="F281" s="116" t="s">
        <v>428</v>
      </c>
      <c r="G281" s="22" t="s">
        <v>482</v>
      </c>
      <c r="H281" s="116" t="s">
        <v>483</v>
      </c>
      <c r="I281" s="116" t="s">
        <v>413</v>
      </c>
      <c r="J281" s="22" t="s">
        <v>484</v>
      </c>
    </row>
    <row r="282" spans="1:10" ht="67.5">
      <c r="A282" s="117"/>
      <c r="B282" s="117"/>
      <c r="C282" s="116" t="s">
        <v>407</v>
      </c>
      <c r="D282" s="116" t="s">
        <v>408</v>
      </c>
      <c r="E282" s="22" t="s">
        <v>485</v>
      </c>
      <c r="F282" s="116" t="s">
        <v>410</v>
      </c>
      <c r="G282" s="22" t="s">
        <v>178</v>
      </c>
      <c r="H282" s="116" t="s">
        <v>486</v>
      </c>
      <c r="I282" s="116" t="s">
        <v>413</v>
      </c>
      <c r="J282" s="22" t="s">
        <v>487</v>
      </c>
    </row>
    <row r="283" spans="1:10" ht="22.5">
      <c r="A283" s="117"/>
      <c r="B283" s="117"/>
      <c r="C283" s="116" t="s">
        <v>419</v>
      </c>
      <c r="D283" s="116" t="s">
        <v>420</v>
      </c>
      <c r="E283" s="22" t="s">
        <v>421</v>
      </c>
      <c r="F283" s="116" t="s">
        <v>410</v>
      </c>
      <c r="G283" s="22" t="s">
        <v>422</v>
      </c>
      <c r="H283" s="116" t="s">
        <v>65</v>
      </c>
      <c r="I283" s="116" t="s">
        <v>423</v>
      </c>
      <c r="J283" s="22" t="s">
        <v>488</v>
      </c>
    </row>
    <row r="284" spans="1:10" ht="135">
      <c r="A284" s="117"/>
      <c r="B284" s="117"/>
      <c r="C284" s="116" t="s">
        <v>419</v>
      </c>
      <c r="D284" s="116" t="s">
        <v>420</v>
      </c>
      <c r="E284" s="22" t="s">
        <v>489</v>
      </c>
      <c r="F284" s="116" t="s">
        <v>410</v>
      </c>
      <c r="G284" s="22" t="s">
        <v>490</v>
      </c>
      <c r="H284" s="116" t="s">
        <v>65</v>
      </c>
      <c r="I284" s="116" t="s">
        <v>423</v>
      </c>
      <c r="J284" s="22" t="s">
        <v>491</v>
      </c>
    </row>
    <row r="285" spans="1:10" ht="33.75">
      <c r="A285" s="117"/>
      <c r="B285" s="117"/>
      <c r="C285" s="116" t="s">
        <v>425</v>
      </c>
      <c r="D285" s="116" t="s">
        <v>426</v>
      </c>
      <c r="E285" s="22" t="s">
        <v>432</v>
      </c>
      <c r="F285" s="116" t="s">
        <v>428</v>
      </c>
      <c r="G285" s="22" t="s">
        <v>429</v>
      </c>
      <c r="H285" s="116" t="s">
        <v>430</v>
      </c>
      <c r="I285" s="116" t="s">
        <v>413</v>
      </c>
      <c r="J285" s="22" t="s">
        <v>433</v>
      </c>
    </row>
    <row r="286" spans="1:10" ht="33.75">
      <c r="A286" s="118"/>
      <c r="B286" s="118"/>
      <c r="C286" s="116" t="s">
        <v>425</v>
      </c>
      <c r="D286" s="116" t="s">
        <v>426</v>
      </c>
      <c r="E286" s="22" t="s">
        <v>427</v>
      </c>
      <c r="F286" s="116" t="s">
        <v>428</v>
      </c>
      <c r="G286" s="22" t="s">
        <v>429</v>
      </c>
      <c r="H286" s="116" t="s">
        <v>430</v>
      </c>
      <c r="I286" s="116" t="s">
        <v>413</v>
      </c>
      <c r="J286" s="22" t="s">
        <v>492</v>
      </c>
    </row>
    <row r="287" spans="1:10" ht="56.25">
      <c r="A287" s="115" t="s">
        <v>702</v>
      </c>
      <c r="B287" s="115" t="s">
        <v>406</v>
      </c>
      <c r="C287" s="116" t="s">
        <v>407</v>
      </c>
      <c r="D287" s="116" t="s">
        <v>408</v>
      </c>
      <c r="E287" s="22" t="s">
        <v>409</v>
      </c>
      <c r="F287" s="116" t="s">
        <v>410</v>
      </c>
      <c r="G287" s="22" t="s">
        <v>411</v>
      </c>
      <c r="H287" s="116" t="s">
        <v>412</v>
      </c>
      <c r="I287" s="116" t="s">
        <v>413</v>
      </c>
      <c r="J287" s="22" t="s">
        <v>414</v>
      </c>
    </row>
    <row r="288" spans="1:10" ht="67.5">
      <c r="A288" s="117"/>
      <c r="B288" s="117"/>
      <c r="C288" s="116" t="s">
        <v>407</v>
      </c>
      <c r="D288" s="116" t="s">
        <v>408</v>
      </c>
      <c r="E288" s="22" t="s">
        <v>415</v>
      </c>
      <c r="F288" s="116" t="s">
        <v>410</v>
      </c>
      <c r="G288" s="22" t="s">
        <v>182</v>
      </c>
      <c r="H288" s="116" t="s">
        <v>412</v>
      </c>
      <c r="I288" s="116" t="s">
        <v>413</v>
      </c>
      <c r="J288" s="22" t="s">
        <v>416</v>
      </c>
    </row>
    <row r="289" spans="1:10" ht="33.75">
      <c r="A289" s="117"/>
      <c r="B289" s="117"/>
      <c r="C289" s="116" t="s">
        <v>407</v>
      </c>
      <c r="D289" s="116" t="s">
        <v>408</v>
      </c>
      <c r="E289" s="22" t="s">
        <v>417</v>
      </c>
      <c r="F289" s="116" t="s">
        <v>410</v>
      </c>
      <c r="G289" s="22" t="s">
        <v>179</v>
      </c>
      <c r="H289" s="116" t="s">
        <v>412</v>
      </c>
      <c r="I289" s="116" t="s">
        <v>413</v>
      </c>
      <c r="J289" s="22" t="s">
        <v>418</v>
      </c>
    </row>
    <row r="290" spans="1:10" ht="22.5">
      <c r="A290" s="117"/>
      <c r="B290" s="117"/>
      <c r="C290" s="116" t="s">
        <v>419</v>
      </c>
      <c r="D290" s="116" t="s">
        <v>420</v>
      </c>
      <c r="E290" s="22" t="s">
        <v>421</v>
      </c>
      <c r="F290" s="116" t="s">
        <v>410</v>
      </c>
      <c r="G290" s="22" t="s">
        <v>422</v>
      </c>
      <c r="H290" s="116" t="s">
        <v>65</v>
      </c>
      <c r="I290" s="116" t="s">
        <v>423</v>
      </c>
      <c r="J290" s="22" t="s">
        <v>424</v>
      </c>
    </row>
    <row r="291" spans="1:10" ht="33.75">
      <c r="A291" s="117"/>
      <c r="B291" s="117"/>
      <c r="C291" s="116" t="s">
        <v>425</v>
      </c>
      <c r="D291" s="116" t="s">
        <v>426</v>
      </c>
      <c r="E291" s="22" t="s">
        <v>427</v>
      </c>
      <c r="F291" s="116" t="s">
        <v>428</v>
      </c>
      <c r="G291" s="22" t="s">
        <v>429</v>
      </c>
      <c r="H291" s="116" t="s">
        <v>430</v>
      </c>
      <c r="I291" s="116" t="s">
        <v>413</v>
      </c>
      <c r="J291" s="22" t="s">
        <v>431</v>
      </c>
    </row>
    <row r="292" spans="1:10" ht="33.75">
      <c r="A292" s="118"/>
      <c r="B292" s="118"/>
      <c r="C292" s="116" t="s">
        <v>425</v>
      </c>
      <c r="D292" s="116" t="s">
        <v>426</v>
      </c>
      <c r="E292" s="22" t="s">
        <v>432</v>
      </c>
      <c r="F292" s="116" t="s">
        <v>428</v>
      </c>
      <c r="G292" s="22" t="s">
        <v>429</v>
      </c>
      <c r="H292" s="116" t="s">
        <v>430</v>
      </c>
      <c r="I292" s="116" t="s">
        <v>413</v>
      </c>
      <c r="J292" s="22" t="s">
        <v>433</v>
      </c>
    </row>
  </sheetData>
  <sheetProtection/>
  <mergeCells count="84">
    <mergeCell ref="A2:J2"/>
    <mergeCell ref="A3:H3"/>
    <mergeCell ref="A7:A12"/>
    <mergeCell ref="A13:A18"/>
    <mergeCell ref="A19:A32"/>
    <mergeCell ref="A33:A38"/>
    <mergeCell ref="A39:A45"/>
    <mergeCell ref="A46:A51"/>
    <mergeCell ref="A52:A57"/>
    <mergeCell ref="A58:A63"/>
    <mergeCell ref="A64:A69"/>
    <mergeCell ref="A70:A75"/>
    <mergeCell ref="A76:A93"/>
    <mergeCell ref="A94:A102"/>
    <mergeCell ref="A103:A108"/>
    <mergeCell ref="A109:A114"/>
    <mergeCell ref="A115:A121"/>
    <mergeCell ref="A122:A128"/>
    <mergeCell ref="A129:A137"/>
    <mergeCell ref="A138:A145"/>
    <mergeCell ref="A146:A151"/>
    <mergeCell ref="A152:A157"/>
    <mergeCell ref="A158:A163"/>
    <mergeCell ref="A164:A169"/>
    <mergeCell ref="A170:A175"/>
    <mergeCell ref="A176:A181"/>
    <mergeCell ref="A182:A188"/>
    <mergeCell ref="A189:A194"/>
    <mergeCell ref="A195:A200"/>
    <mergeCell ref="A201:A206"/>
    <mergeCell ref="A207:A212"/>
    <mergeCell ref="A213:A218"/>
    <mergeCell ref="A219:A224"/>
    <mergeCell ref="A225:A230"/>
    <mergeCell ref="A231:A236"/>
    <mergeCell ref="A237:A242"/>
    <mergeCell ref="A243:A252"/>
    <mergeCell ref="A253:A259"/>
    <mergeCell ref="A260:A265"/>
    <mergeCell ref="A266:A272"/>
    <mergeCell ref="A273:A279"/>
    <mergeCell ref="A280:A286"/>
    <mergeCell ref="A287:A292"/>
    <mergeCell ref="B7:B12"/>
    <mergeCell ref="B13:B18"/>
    <mergeCell ref="B19:B32"/>
    <mergeCell ref="B33:B38"/>
    <mergeCell ref="B39:B45"/>
    <mergeCell ref="B46:B51"/>
    <mergeCell ref="B52:B57"/>
    <mergeCell ref="B58:B63"/>
    <mergeCell ref="B64:B69"/>
    <mergeCell ref="B70:B75"/>
    <mergeCell ref="B76:B93"/>
    <mergeCell ref="B94:B102"/>
    <mergeCell ref="B103:B108"/>
    <mergeCell ref="B109:B114"/>
    <mergeCell ref="B115:B121"/>
    <mergeCell ref="B122:B128"/>
    <mergeCell ref="B129:B137"/>
    <mergeCell ref="B138:B145"/>
    <mergeCell ref="B146:B151"/>
    <mergeCell ref="B152:B157"/>
    <mergeCell ref="B158:B163"/>
    <mergeCell ref="B164:B169"/>
    <mergeCell ref="B170:B175"/>
    <mergeCell ref="B176:B181"/>
    <mergeCell ref="B182:B188"/>
    <mergeCell ref="B189:B194"/>
    <mergeCell ref="B195:B200"/>
    <mergeCell ref="B201:B206"/>
    <mergeCell ref="B207:B212"/>
    <mergeCell ref="B213:B218"/>
    <mergeCell ref="B219:B224"/>
    <mergeCell ref="B225:B230"/>
    <mergeCell ref="B231:B236"/>
    <mergeCell ref="B237:B242"/>
    <mergeCell ref="B243:B252"/>
    <mergeCell ref="B253:B259"/>
    <mergeCell ref="B260:B265"/>
    <mergeCell ref="B266:B272"/>
    <mergeCell ref="B273:B279"/>
    <mergeCell ref="B280:B286"/>
    <mergeCell ref="B287:B292"/>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2021-03-24T06:52:42Z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