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9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<sst xmlns="http://schemas.openxmlformats.org/spreadsheetml/2006/main" count="1089" uniqueCount="523">
  <si>
    <t>7-1 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</si>
  <si>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</si>
  <si>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</si>
  <si>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</si>
  <si>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</si>
  <si>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</si>
  <si>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</si>
  <si>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</si>
  <si>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</si>
  <si>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</si>
  <si>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</si>
  <si>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</si>
  <si>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</si>
  <si>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</si>
  <si>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</si>
  <si>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</si>
  <si>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</si>
  <si>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</si>
  <si>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</si>
  <si>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</si>
  <si>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</si>
  <si>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</si>
  <si>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</si>
  <si>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</si>
  <si>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</si>
  <si>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</si>
  <si>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</si>
  <si>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</si>
  <si>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</si>
  <si>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</si>
  <si>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</si>
  <si>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</si>
  <si>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</si>
  <si>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</si>
  <si>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</si>
  <si>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</si>
  <si>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</si>
  <si>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</si>
  <si>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</si>
  <si>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</si>
  <si>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</si>
  <si>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</si>
  <si>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</si>
  <si>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</si>
  <si>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</si>
  <si>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</si>
  <si>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</si>
  <si>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</si>
  <si>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</si>
  <si>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</si>
  <si>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</si>
  <si>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</si>
  <si>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</si>
  <si>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</si>
  <si>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</si>
  <si>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</si>
  <si>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</si>
  <si>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</si>
  <si>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</si>
  <si>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</si>
  <si>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</si>
  <si>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</si>
  <si>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</si>
  <si>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</si>
  <si>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</si>
  <si>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</si>
  <si>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</si>
  <si>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</si>
  <si>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</si>
  <si>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</si>
  <si>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</si>
  <si>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</si>
  <si>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</si>
  <si>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</si>
  <si>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</si>
  <si>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</si>
  <si>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</si>
  <si>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</si>
  <si>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</si>
  <si>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</si>
  <si>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</si>
  <si>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</si>
  <si>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</si>
  <si>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</si>
  <si>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</si>
  <si>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</si>
  <si>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</si>
  <si>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</si>
  <si>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</si>
  <si>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</si>
  <si>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</si>
  <si>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</si>
  <si>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</si>
  <si>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</si>
  <si>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</si>
  <si>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</si>
  <si>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</si>
  <si>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</si>
  <si>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</si>
  <si>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</si>
  <si>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</si>
  <si>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</si>
  <si>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</si>
  <si>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</si>
  <si>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</si>
  <si>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</si>
  <si>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</si>
  <si>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</si>
  <si>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</si>
  <si>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</si>
  <si>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</si>
  <si>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</si>
  <si>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</si>
  <si>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</si>
  <si>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</si>
  <si>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</si>
  <si>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</si>
  <si>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</si>
  <si>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</si>
  <si>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</si>
  <si>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</si>
  <si>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</si>
  <si>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</si>
  <si>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</si>
  <si>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</si>
  <si>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</si>
  <si>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</si>
  <si>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</si>
  <si>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</si>
  <si>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</si>
  <si>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</si>
  <si>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</si>
  <si>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</si>
  <si>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</si>
  <si>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</si>
  <si>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02</t>
  </si>
  <si>
    <t>01</t>
  </si>
  <si>
    <t>行政运行</t>
  </si>
  <si>
    <t>99</t>
  </si>
  <si>
    <t>其他民政管理事务支出</t>
  </si>
  <si>
    <t>05</t>
  </si>
  <si>
    <t>机关事业单位基本养老保险缴费支出</t>
  </si>
  <si>
    <t>其他行政事业单位养老支出</t>
  </si>
  <si>
    <t>08</t>
  </si>
  <si>
    <t>死亡抚恤</t>
  </si>
  <si>
    <t>儿童福利</t>
  </si>
  <si>
    <t>老年福利</t>
  </si>
  <si>
    <t>04</t>
  </si>
  <si>
    <t>殡葬</t>
  </si>
  <si>
    <t>社会福利事业单位</t>
  </si>
  <si>
    <t>流浪乞讨人员救助支出</t>
  </si>
  <si>
    <t>城市特困人员救助</t>
  </si>
  <si>
    <t>农村特困人员救助</t>
  </si>
  <si>
    <t>其他农村生活救助</t>
  </si>
  <si>
    <t>其他社会保障和就业</t>
  </si>
  <si>
    <t>行政单位医疗</t>
  </si>
  <si>
    <t>事业单位医疗</t>
  </si>
  <si>
    <t>03</t>
  </si>
  <si>
    <t>公务员医疗补助</t>
  </si>
  <si>
    <t xml:space="preserve"> 其他行政事业单位医疗支出</t>
  </si>
  <si>
    <t>201</t>
  </si>
  <si>
    <t>7-6  部门基本支出情况表</t>
  </si>
  <si>
    <t>单位名称：景东彝族自治县民政局（汇总）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</si>
  <si>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</si>
  <si>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</si>
  <si>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</si>
  <si>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</si>
  <si>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</si>
  <si>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</si>
  <si>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</si>
  <si>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</si>
  <si>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</si>
  <si>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</si>
  <si>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</si>
  <si>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</si>
  <si>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</si>
  <si>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</si>
  <si>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</si>
  <si>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</si>
  <si>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</si>
  <si>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</si>
  <si>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</si>
  <si>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</si>
  <si>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</si>
  <si>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</si>
  <si>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</si>
  <si>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</si>
  <si>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</si>
  <si>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</si>
  <si>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</si>
  <si>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</si>
  <si>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</si>
  <si>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</si>
  <si>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</si>
  <si>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</si>
  <si>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</si>
  <si>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</si>
  <si>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</si>
  <si>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</si>
  <si>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</si>
  <si>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</si>
  <si>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</si>
  <si>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</si>
  <si>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</si>
  <si>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</si>
  <si>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</si>
  <si>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</si>
  <si>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</si>
  <si>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</si>
  <si>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</si>
  <si>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</si>
  <si>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</si>
  <si>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</si>
  <si>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</si>
  <si>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</si>
  <si>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</si>
  <si>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</si>
  <si>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</si>
  <si>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</si>
  <si>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</si>
  <si>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</si>
  <si>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</si>
  <si>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</si>
  <si>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</si>
  <si>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</si>
  <si>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</si>
  <si>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</si>
  <si>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</si>
  <si>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</si>
  <si>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</si>
  <si>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</si>
  <si>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</si>
  <si>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</si>
  <si>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</si>
  <si>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</si>
  <si>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</si>
  <si>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</si>
  <si>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</si>
  <si>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</si>
  <si>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</si>
  <si>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</si>
  <si>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</si>
  <si>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</si>
  <si>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</si>
  <si>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</si>
  <si>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</si>
  <si>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</si>
  <si>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</si>
  <si>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</si>
  <si>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</si>
  <si>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</si>
  <si>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</si>
  <si>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</si>
  <si>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</si>
  <si>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</si>
  <si>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</si>
  <si>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</si>
  <si>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</si>
  <si>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</si>
  <si>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</si>
  <si>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</si>
  <si>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</si>
  <si>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</si>
  <si>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</si>
  <si>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</si>
  <si>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</si>
  <si>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</si>
  <si>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</si>
  <si>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</si>
  <si>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</si>
  <si>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</si>
  <si>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</si>
  <si>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r>
      <rPr>
        <sz val="10"/>
        <rFont val="宋体"/>
        <family val="0"/>
      </rPr>
      <t>单位名称：东彝族自治县民政局（汇总）</t>
    </r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</si>
  <si>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</si>
  <si>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</si>
  <si>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</si>
  <si>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</si>
  <si>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</si>
  <si>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</si>
  <si>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</si>
  <si>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</si>
  <si>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</si>
  <si>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</si>
  <si>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>324.24</t>
  </si>
  <si>
    <r>
      <t>324.2</t>
    </r>
    <r>
      <rPr>
        <sz val="11"/>
        <color indexed="8"/>
        <rFont val="宋体"/>
        <family val="0"/>
      </rPr>
      <t>4</t>
    </r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</si>
  <si>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</si>
  <si>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</si>
  <si>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</si>
  <si>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</si>
  <si>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</si>
  <si>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</si>
  <si>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</si>
  <si>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</si>
  <si>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r>
      <t>2</t>
    </r>
    <r>
      <rPr>
        <sz val="11"/>
        <color indexed="8"/>
        <rFont val="宋体"/>
        <family val="0"/>
      </rPr>
      <t>30.98</t>
    </r>
  </si>
  <si>
    <r>
      <t>2</t>
    </r>
    <r>
      <rPr>
        <sz val="11"/>
        <color indexed="8"/>
        <rFont val="宋体"/>
        <family val="0"/>
      </rPr>
      <t>1.28</t>
    </r>
  </si>
  <si>
    <r>
      <t>2</t>
    </r>
    <r>
      <rPr>
        <sz val="11"/>
        <color indexed="8"/>
        <rFont val="宋体"/>
        <family val="0"/>
      </rPr>
      <t>09.7</t>
    </r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</si>
  <si>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</si>
  <si>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</si>
  <si>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</si>
  <si>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</si>
  <si>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</si>
  <si>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</si>
  <si>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</si>
  <si>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</si>
  <si>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</si>
  <si>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</si>
  <si>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</si>
  <si>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</si>
  <si>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</si>
  <si>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</si>
  <si>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</si>
  <si>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</si>
  <si>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</si>
  <si>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</si>
  <si>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</si>
  <si>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</si>
  <si>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</si>
  <si>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</si>
  <si>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</si>
  <si>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</si>
  <si>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</si>
  <si>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</si>
  <si>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</si>
  <si>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</si>
  <si>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</si>
  <si>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</si>
  <si>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</si>
  <si>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</si>
  <si>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</si>
  <si>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</si>
  <si>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</si>
  <si>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</si>
  <si>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</si>
  <si>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</si>
  <si>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</si>
  <si>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</si>
  <si>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</si>
  <si>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</si>
  <si>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</si>
  <si>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</si>
  <si>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</si>
  <si>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</si>
  <si>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</si>
  <si>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</si>
  <si>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</si>
  <si>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</si>
  <si>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</si>
  <si>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</si>
  <si>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</si>
  <si>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</si>
  <si>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</si>
  <si>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</si>
  <si>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</si>
  <si>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</si>
  <si>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</si>
  <si>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</si>
  <si>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</si>
  <si>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</si>
  <si>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</si>
  <si>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</si>
  <si>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</si>
  <si>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</si>
  <si>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</si>
  <si>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</si>
  <si>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</si>
  <si>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</si>
  <si>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</si>
  <si>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</si>
  <si>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</si>
  <si>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</si>
  <si>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</si>
  <si>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</si>
  <si>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</si>
  <si>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</si>
  <si>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</si>
  <si>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</si>
  <si>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</si>
  <si>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</si>
  <si>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</si>
  <si>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</si>
  <si>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</si>
  <si>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</si>
  <si>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</si>
  <si>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</si>
  <si>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</si>
  <si>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</si>
  <si>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</si>
  <si>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</si>
  <si>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</si>
  <si>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</si>
  <si>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</si>
  <si>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</si>
  <si>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</si>
  <si>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</si>
  <si>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</si>
  <si>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</si>
  <si>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</si>
  <si>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</si>
  <si>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</si>
  <si>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</si>
  <si>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</si>
  <si>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</si>
  <si>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</si>
  <si>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</si>
  <si>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</si>
  <si>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</si>
  <si>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</si>
  <si>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</si>
  <si>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</si>
  <si>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</si>
  <si>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</si>
  <si>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</si>
  <si>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</si>
  <si>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</si>
  <si>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</si>
  <si>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</si>
  <si>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</si>
  <si>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</si>
  <si>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</si>
  <si>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</si>
  <si>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</si>
  <si>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</si>
  <si>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</si>
  <si>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</si>
  <si>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</si>
  <si>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</si>
  <si>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</si>
  <si>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</si>
  <si>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</si>
  <si>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</si>
  <si>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</si>
  <si>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</si>
  <si>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</si>
  <si>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</si>
  <si>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</si>
  <si>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</si>
  <si>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</si>
  <si>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</si>
  <si>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</si>
  <si>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</si>
  <si>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</si>
  <si>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</si>
  <si>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</si>
  <si>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</si>
  <si>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</si>
  <si>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</si>
  <si>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</si>
  <si>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</si>
  <si>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</si>
  <si>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</si>
  <si>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</si>
  <si>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</si>
  <si>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购买社会服务经费</t>
  </si>
  <si>
    <t>按照低保对象比例配备社会救助助理员，协理员170名，发放生活补助</t>
  </si>
  <si>
    <t>产出指标</t>
  </si>
  <si>
    <t>成本指标</t>
  </si>
  <si>
    <t>县级补助标准（元/人.月）</t>
  </si>
  <si>
    <t>社会救助资金绩效评价办法</t>
  </si>
  <si>
    <t>无</t>
  </si>
  <si>
    <t>时效指标</t>
  </si>
  <si>
    <t>补助资金及时发放率（%）</t>
  </si>
  <si>
    <t>数量指标</t>
  </si>
  <si>
    <t>补助人数</t>
  </si>
  <si>
    <t>满意度指标</t>
  </si>
  <si>
    <t>社会服务人员满意度（%）</t>
  </si>
  <si>
    <t>≥90</t>
  </si>
  <si>
    <t>效益指标</t>
  </si>
  <si>
    <t>社会效益指标</t>
  </si>
  <si>
    <t>群众政策知晓率（%）</t>
  </si>
  <si>
    <t>≥75</t>
  </si>
  <si>
    <t>婚姻登记成本费用</t>
  </si>
  <si>
    <t>根据民政部办公厅（民办函〔2017〕92号）规定自2018年起取消婚姻登记收费，所需费用由同级财政给予补助。</t>
  </si>
  <si>
    <t>婚姻登记证书工本费用（元/对）</t>
  </si>
  <si>
    <t>婚姻登记管理系统</t>
  </si>
  <si>
    <t>婚姻登记及时率（%）</t>
  </si>
  <si>
    <t>婚姻登记对数（对）</t>
  </si>
  <si>
    <t>≥5000</t>
  </si>
  <si>
    <t>质量指标</t>
  </si>
  <si>
    <t>婚姻登记规范化比率（%）</t>
  </si>
  <si>
    <t>服务对象满意度</t>
  </si>
  <si>
    <t>婚姻登记对象满意度（%）</t>
  </si>
  <si>
    <t>≥98</t>
  </si>
  <si>
    <t>问卷调查</t>
  </si>
  <si>
    <t xml:space="preserve">      无名无主尸体处理费</t>
  </si>
  <si>
    <t>在本县范围发现一具处理一具，减少环境污染及疾病传播。</t>
  </si>
  <si>
    <t>无名无主尸体处理补助费用（元/具）</t>
  </si>
  <si>
    <t>国家惠民殡葬政策</t>
  </si>
  <si>
    <t>殡葬服务</t>
  </si>
  <si>
    <t>实施期限（年）</t>
  </si>
  <si>
    <t>无名无主尸体处理数量（具）</t>
  </si>
  <si>
    <t>≧8</t>
  </si>
  <si>
    <t>无名无主尸体处理覆盖率（%）</t>
  </si>
  <si>
    <t>100</t>
  </si>
  <si>
    <t>服务对象满意度指标</t>
  </si>
  <si>
    <t>群众满意度(%)</t>
  </si>
  <si>
    <t>≧98</t>
  </si>
  <si>
    <t>环境污染</t>
  </si>
  <si>
    <t>明显减少</t>
  </si>
  <si>
    <t>7-11  部门本级项目支出绩效目标表（另文下达）</t>
  </si>
  <si>
    <t>单位</t>
  </si>
  <si>
    <t>部门本级二级项目1</t>
  </si>
  <si>
    <t>部门本级二级项目2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</si>
  <si>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</si>
  <si>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</si>
  <si>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</si>
  <si>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</si>
  <si>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</si>
  <si>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</si>
  <si>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</si>
  <si>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</si>
  <si>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</si>
  <si>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</si>
  <si>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</si>
  <si>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</si>
  <si>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事业办公费</t>
  </si>
  <si>
    <t>色带</t>
  </si>
  <si>
    <t>盘</t>
  </si>
  <si>
    <t>办公耗材</t>
  </si>
  <si>
    <t>复印纸</t>
  </si>
  <si>
    <t>粉盒</t>
  </si>
  <si>
    <t>票据</t>
  </si>
  <si>
    <t>单位名称：景东彝族自治县民政局（汇总）</t>
  </si>
  <si>
    <t>单位名称：景东彝族自治县民政局（汇总）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</si>
</sst>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;[Red]\-#,##0.00\ "/>
    <numFmt numFmtId="181" formatCode="yyyy/mm/dd"/>
    <numFmt numFmtId="182" formatCode="0.00_ "/>
    <numFmt numFmtId="183" formatCode="[$-10804]#,##0.00#;\-#,##0.00#;\ "/>
    <numFmt numFmtId="184" formatCode="#,##0.00_ 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6"/>
      <color indexed="8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6"/>
      <color indexed="8"/>
      <name val="黑体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color indexed="10"/>
      <name val="Calibri"/>
      <family val="2"/>
    </font>
    <font>
      <sz val="28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0" fontId="17" fillId="0" borderId="0">
      <alignment vertical="top"/>
      <protection locked="0"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29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38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11" borderId="5" applyNumberFormat="0" applyAlignment="0" applyProtection="0"/>
    <xf numFmtId="0" fontId="28" fillId="12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8" borderId="0" applyNumberFormat="0" applyBorder="0" applyAlignment="0" applyProtection="0"/>
    <xf numFmtId="0" fontId="32" fillId="17" borderId="0" applyNumberFormat="0" applyBorder="0" applyAlignment="0" applyProtection="0"/>
    <xf numFmtId="0" fontId="36" fillId="11" borderId="8" applyNumberFormat="0" applyAlignment="0" applyProtection="0"/>
    <xf numFmtId="0" fontId="33" fillId="5" borderId="5" applyNumberFormat="0" applyAlignment="0" applyProtection="0"/>
    <xf numFmtId="0" fontId="3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3">
    <xf numFmtId="0" fontId="0" fillId="0" borderId="0" xfId="0" applyAlignment="1">
      <alignment/>
    </xf>
    <xf numFmtId="0" fontId="2" fillId="0" borderId="0" xfId="49" applyFill="1">
      <alignment/>
      <protection/>
    </xf>
    <xf numFmtId="0" fontId="3" fillId="0" borderId="0" xfId="49" applyNumberFormat="1" applyFont="1" applyFill="1" applyBorder="1" applyAlignment="1" applyProtection="1">
      <alignment/>
      <protection/>
    </xf>
    <xf numFmtId="0" fontId="5" fillId="0" borderId="0" xfId="49" applyNumberFormat="1" applyFont="1" applyFill="1" applyBorder="1" applyAlignment="1" applyProtection="1">
      <alignment horizontal="left" vertical="center"/>
      <protection/>
    </xf>
    <xf numFmtId="0" fontId="5" fillId="0" borderId="0" xfId="49" applyNumberFormat="1" applyFont="1" applyFill="1" applyBorder="1" applyAlignment="1" applyProtection="1">
      <alignment/>
      <protection/>
    </xf>
    <xf numFmtId="0" fontId="5" fillId="0" borderId="10" xfId="49" applyNumberFormat="1" applyFont="1" applyFill="1" applyBorder="1" applyAlignment="1" applyProtection="1">
      <alignment horizontal="center" vertical="center" wrapText="1"/>
      <protection/>
    </xf>
    <xf numFmtId="0" fontId="5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left" vertical="center" wrapText="1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180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181" fontId="3" fillId="0" borderId="10" xfId="49" applyNumberFormat="1" applyFont="1" applyFill="1" applyBorder="1" applyAlignment="1" applyProtection="1">
      <alignment horizontal="center" vertical="center"/>
      <protection/>
    </xf>
    <xf numFmtId="180" fontId="3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10" xfId="49" applyFill="1" applyBorder="1">
      <alignment/>
      <protection/>
    </xf>
    <xf numFmtId="182" fontId="2" fillId="0" borderId="10" xfId="49" applyNumberFormat="1" applyFill="1" applyBorder="1">
      <alignment/>
      <protection/>
    </xf>
    <xf numFmtId="0" fontId="2" fillId="0" borderId="11" xfId="49" applyFill="1" applyBorder="1">
      <alignment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0" fontId="5" fillId="0" borderId="12" xfId="49" applyNumberFormat="1" applyFont="1" applyFill="1" applyBorder="1" applyAlignment="1" applyProtection="1">
      <alignment horizontal="center" vertical="center" wrapText="1"/>
      <protection/>
    </xf>
    <xf numFmtId="0" fontId="5" fillId="0" borderId="13" xfId="49" applyNumberFormat="1" applyFont="1" applyFill="1" applyBorder="1" applyAlignment="1" applyProtection="1">
      <alignment horizontal="center" vertical="center" wrapText="1"/>
      <protection/>
    </xf>
    <xf numFmtId="0" fontId="2" fillId="0" borderId="0" xfId="49" applyFill="1" applyAlignment="1">
      <alignment vertical="center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vertical="center" wrapText="1"/>
      <protection/>
    </xf>
    <xf numFmtId="0" fontId="7" fillId="0" borderId="10" xfId="47" applyFont="1" applyFill="1" applyBorder="1" applyAlignment="1">
      <alignment horizontal="left" vertical="center" wrapText="1" indent="1"/>
      <protection/>
    </xf>
    <xf numFmtId="0" fontId="7" fillId="0" borderId="10" xfId="47" applyFont="1" applyFill="1" applyBorder="1" applyAlignment="1">
      <alignment horizontal="left" vertical="center" wrapText="1"/>
      <protection/>
    </xf>
    <xf numFmtId="0" fontId="8" fillId="0" borderId="10" xfId="49" applyFont="1" applyFill="1" applyBorder="1" applyAlignment="1">
      <alignment vertical="center" wrapText="1"/>
      <protection/>
    </xf>
    <xf numFmtId="0" fontId="8" fillId="0" borderId="10" xfId="49" applyFont="1" applyFill="1" applyBorder="1" applyAlignment="1">
      <alignment horizontal="center" vertical="center"/>
      <protection/>
    </xf>
    <xf numFmtId="0" fontId="8" fillId="0" borderId="10" xfId="49" applyFont="1" applyFill="1" applyBorder="1" applyAlignment="1">
      <alignment vertical="center"/>
      <protection/>
    </xf>
    <xf numFmtId="0" fontId="5" fillId="0" borderId="10" xfId="0" applyFont="1" applyBorder="1" applyAlignment="1">
      <alignment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vertical="center"/>
    </xf>
    <xf numFmtId="10" fontId="7" fillId="0" borderId="10" xfId="0" applyNumberFormat="1" applyFont="1" applyFill="1" applyBorder="1" applyAlignment="1">
      <alignment vertical="center"/>
    </xf>
    <xf numFmtId="0" fontId="2" fillId="0" borderId="0" xfId="49" applyFont="1" applyFill="1" applyAlignment="1">
      <alignment vertical="center"/>
      <protection/>
    </xf>
    <xf numFmtId="49" fontId="2" fillId="0" borderId="0" xfId="49" applyNumberFormat="1" applyFill="1">
      <alignment/>
      <protection/>
    </xf>
    <xf numFmtId="49" fontId="2" fillId="0" borderId="0" xfId="49" applyNumberFormat="1" applyFill="1" applyAlignment="1">
      <alignment horizontal="center"/>
      <protection/>
    </xf>
    <xf numFmtId="49" fontId="5" fillId="0" borderId="10" xfId="49" applyNumberFormat="1" applyFont="1" applyFill="1" applyBorder="1" applyAlignment="1" applyProtection="1">
      <alignment horizontal="center" vertical="center"/>
      <protection/>
    </xf>
    <xf numFmtId="49" fontId="13" fillId="0" borderId="10" xfId="44" applyNumberFormat="1" applyFont="1" applyFill="1" applyBorder="1" applyAlignment="1">
      <alignment horizontal="center" vertical="center"/>
      <protection/>
    </xf>
    <xf numFmtId="49" fontId="1" fillId="0" borderId="10" xfId="44" applyNumberFormat="1" applyFont="1" applyFill="1" applyBorder="1" applyAlignment="1">
      <alignment horizontal="center" vertical="center"/>
      <protection/>
    </xf>
    <xf numFmtId="49" fontId="13" fillId="0" borderId="10" xfId="44" applyNumberFormat="1" applyFont="1" applyFill="1" applyBorder="1" applyAlignment="1">
      <alignment vertical="center"/>
      <protection/>
    </xf>
    <xf numFmtId="0" fontId="1" fillId="0" borderId="10" xfId="49" applyFont="1" applyFill="1" applyBorder="1">
      <alignment/>
      <protection/>
    </xf>
    <xf numFmtId="49" fontId="1" fillId="0" borderId="10" xfId="44" applyNumberFormat="1" applyFont="1" applyFill="1" applyBorder="1" applyAlignment="1">
      <alignment vertical="center"/>
      <protection/>
    </xf>
    <xf numFmtId="49" fontId="1" fillId="0" borderId="10" xfId="49" applyNumberFormat="1" applyFont="1" applyFill="1" applyBorder="1">
      <alignment/>
      <protection/>
    </xf>
    <xf numFmtId="49" fontId="1" fillId="0" borderId="10" xfId="49" applyNumberFormat="1" applyFont="1" applyFill="1" applyBorder="1" applyAlignment="1">
      <alignment horizontal="center"/>
      <protection/>
    </xf>
    <xf numFmtId="49" fontId="2" fillId="0" borderId="10" xfId="49" applyNumberFormat="1" applyFill="1" applyBorder="1">
      <alignment/>
      <protection/>
    </xf>
    <xf numFmtId="49" fontId="13" fillId="0" borderId="10" xfId="49" applyNumberFormat="1" applyFont="1" applyFill="1" applyBorder="1">
      <alignment/>
      <protection/>
    </xf>
    <xf numFmtId="49" fontId="13" fillId="0" borderId="10" xfId="49" applyNumberFormat="1" applyFont="1" applyFill="1" applyBorder="1" applyAlignment="1">
      <alignment horizontal="center"/>
      <protection/>
    </xf>
    <xf numFmtId="0" fontId="0" fillId="0" borderId="0" xfId="42" applyFill="1">
      <alignment/>
      <protection/>
    </xf>
    <xf numFmtId="0" fontId="3" fillId="0" borderId="0" xfId="42" applyFont="1" applyFill="1" applyAlignment="1" applyProtection="1">
      <alignment horizontal="right" vertical="center" wrapText="1" readingOrder="1"/>
      <protection locked="0"/>
    </xf>
    <xf numFmtId="0" fontId="2" fillId="0" borderId="0" xfId="42" applyFont="1" applyFill="1" applyAlignment="1">
      <alignment horizontal="right"/>
      <protection/>
    </xf>
    <xf numFmtId="0" fontId="5" fillId="0" borderId="10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0" fontId="15" fillId="0" borderId="10" xfId="42" applyFont="1" applyFill="1" applyBorder="1" applyAlignment="1" applyProtection="1">
      <alignment horizontal="center" vertical="center" wrapText="1" readingOrder="1"/>
      <protection locked="0"/>
    </xf>
    <xf numFmtId="0" fontId="15" fillId="0" borderId="10" xfId="42" applyFont="1" applyFill="1" applyBorder="1" applyAlignment="1" applyProtection="1">
      <alignment horizontal="right" vertical="center" wrapText="1" readingOrder="1"/>
      <protection locked="0"/>
    </xf>
    <xf numFmtId="0" fontId="0" fillId="0" borderId="10" xfId="42" applyFill="1" applyBorder="1">
      <alignment/>
      <protection/>
    </xf>
    <xf numFmtId="0" fontId="2" fillId="0" borderId="0" xfId="43" applyFont="1" applyFill="1">
      <alignment/>
      <protection/>
    </xf>
    <xf numFmtId="0" fontId="8" fillId="0" borderId="0" xfId="43" applyFill="1" applyAlignment="1">
      <alignment horizontal="center"/>
      <protection/>
    </xf>
    <xf numFmtId="0" fontId="8" fillId="0" borderId="0" xfId="43" applyFill="1" applyAlignment="1">
      <alignment horizontal="center" wrapText="1"/>
      <protection/>
    </xf>
    <xf numFmtId="0" fontId="8" fillId="0" borderId="0" xfId="43" applyFill="1" applyAlignment="1">
      <alignment wrapText="1"/>
      <protection/>
    </xf>
    <xf numFmtId="0" fontId="8" fillId="0" borderId="0" xfId="43" applyFill="1">
      <alignment/>
      <protection/>
    </xf>
    <xf numFmtId="0" fontId="2" fillId="0" borderId="0" xfId="43" applyFont="1" applyFill="1" applyAlignment="1">
      <alignment horizontal="center" wrapText="1"/>
      <protection/>
    </xf>
    <xf numFmtId="0" fontId="2" fillId="0" borderId="0" xfId="43" applyFont="1" applyFill="1" applyAlignment="1">
      <alignment wrapText="1"/>
      <protection/>
    </xf>
    <xf numFmtId="0" fontId="8" fillId="0" borderId="10" xfId="43" applyFont="1" applyFill="1" applyBorder="1" applyAlignment="1">
      <alignment horizontal="center" vertical="center" wrapText="1"/>
      <protection/>
    </xf>
    <xf numFmtId="0" fontId="8" fillId="0" borderId="11" xfId="43" applyFont="1" applyFill="1" applyBorder="1" applyAlignment="1">
      <alignment horizontal="center" vertical="center" wrapText="1"/>
      <protection/>
    </xf>
    <xf numFmtId="0" fontId="13" fillId="0" borderId="10" xfId="43" applyFont="1" applyFill="1" applyBorder="1" applyAlignment="1">
      <alignment horizontal="center" vertical="center"/>
      <protection/>
    </xf>
    <xf numFmtId="49" fontId="1" fillId="0" borderId="10" xfId="43" applyNumberFormat="1" applyFont="1" applyFill="1" applyBorder="1" applyAlignment="1">
      <alignment horizontal="center" vertical="center"/>
      <protection/>
    </xf>
    <xf numFmtId="0" fontId="13" fillId="0" borderId="11" xfId="43" applyFont="1" applyFill="1" applyBorder="1" applyAlignment="1">
      <alignment vertical="center"/>
      <protection/>
    </xf>
    <xf numFmtId="0" fontId="8" fillId="0" borderId="10" xfId="43" applyFill="1" applyBorder="1">
      <alignment/>
      <protection/>
    </xf>
    <xf numFmtId="0" fontId="1" fillId="0" borderId="10" xfId="43" applyFont="1" applyFill="1" applyBorder="1" applyAlignment="1">
      <alignment horizontal="center" vertical="center"/>
      <protection/>
    </xf>
    <xf numFmtId="0" fontId="1" fillId="0" borderId="11" xfId="43" applyFont="1" applyFill="1" applyBorder="1" applyAlignment="1">
      <alignment vertical="center"/>
      <protection/>
    </xf>
    <xf numFmtId="0" fontId="1" fillId="0" borderId="10" xfId="43" applyFont="1" applyFill="1" applyBorder="1" applyAlignment="1">
      <alignment vertical="center"/>
      <protection/>
    </xf>
    <xf numFmtId="0" fontId="13" fillId="0" borderId="10" xfId="43" applyFont="1" applyFill="1" applyBorder="1" applyAlignment="1">
      <alignment vertical="center"/>
      <protection/>
    </xf>
    <xf numFmtId="0" fontId="2" fillId="0" borderId="0" xfId="43" applyFont="1" applyFill="1" applyAlignment="1">
      <alignment horizontal="right" wrapText="1"/>
      <protection/>
    </xf>
    <xf numFmtId="0" fontId="17" fillId="0" borderId="10" xfId="33" applyFont="1" applyFill="1" applyBorder="1" applyAlignment="1" applyProtection="1">
      <alignment vertical="center"/>
      <protection locked="0"/>
    </xf>
    <xf numFmtId="49" fontId="17" fillId="0" borderId="10" xfId="33" applyNumberFormat="1" applyFont="1" applyFill="1" applyBorder="1" applyAlignment="1" applyProtection="1">
      <alignment horizontal="center" vertical="center"/>
      <protection locked="0"/>
    </xf>
    <xf numFmtId="0" fontId="0" fillId="0" borderId="0" xfId="42" applyFont="1" applyFill="1">
      <alignment/>
      <protection/>
    </xf>
    <xf numFmtId="0" fontId="0" fillId="0" borderId="0" xfId="42" applyFill="1" applyAlignment="1">
      <alignment horizontal="center"/>
      <protection/>
    </xf>
    <xf numFmtId="0" fontId="15" fillId="0" borderId="10" xfId="42" applyFont="1" applyFill="1" applyBorder="1" applyAlignment="1" applyProtection="1">
      <alignment horizontal="center" vertical="top" wrapText="1" readingOrder="1"/>
      <protection locked="0"/>
    </xf>
    <xf numFmtId="49" fontId="15" fillId="0" borderId="10" xfId="42" applyNumberFormat="1" applyFont="1" applyFill="1" applyBorder="1" applyAlignment="1" applyProtection="1">
      <alignment horizontal="center" vertical="top" wrapText="1" readingOrder="1"/>
      <protection locked="0"/>
    </xf>
    <xf numFmtId="0" fontId="18" fillId="0" borderId="10" xfId="42" applyFont="1" applyFill="1" applyBorder="1" applyAlignment="1" applyProtection="1">
      <alignment horizontal="center" vertical="center" wrapText="1" shrinkToFit="1" readingOrder="1"/>
      <protection locked="0"/>
    </xf>
    <xf numFmtId="0" fontId="15" fillId="0" borderId="0" xfId="42" applyFont="1" applyFill="1" applyAlignment="1" applyProtection="1">
      <alignment horizontal="center" vertical="top" wrapText="1" readingOrder="1"/>
      <protection locked="0"/>
    </xf>
    <xf numFmtId="0" fontId="15" fillId="0" borderId="0" xfId="42" applyFont="1" applyFill="1" applyAlignment="1" applyProtection="1">
      <alignment horizontal="center" vertical="center" wrapText="1" readingOrder="1"/>
      <protection locked="0"/>
    </xf>
    <xf numFmtId="0" fontId="15" fillId="0" borderId="0" xfId="42" applyFont="1" applyFill="1" applyAlignment="1" applyProtection="1">
      <alignment horizontal="right" vertical="center" wrapText="1" readingOrder="1"/>
      <protection locked="0"/>
    </xf>
    <xf numFmtId="183" fontId="15" fillId="0" borderId="10" xfId="42" applyNumberFormat="1" applyFont="1" applyFill="1" applyBorder="1" applyAlignment="1" applyProtection="1">
      <alignment horizontal="right" vertical="center" wrapText="1" readingOrder="1"/>
      <protection locked="0"/>
    </xf>
    <xf numFmtId="183" fontId="15" fillId="0" borderId="0" xfId="42" applyNumberFormat="1" applyFont="1" applyFill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49" applyFont="1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vertical="center"/>
      <protection/>
    </xf>
    <xf numFmtId="0" fontId="19" fillId="0" borderId="0" xfId="49" applyNumberFormat="1" applyFont="1" applyFill="1" applyBorder="1" applyAlignment="1" applyProtection="1">
      <alignment horizontal="center" vertical="center"/>
      <protection/>
    </xf>
    <xf numFmtId="0" fontId="7" fillId="0" borderId="0" xfId="49" applyNumberFormat="1" applyFont="1" applyFill="1" applyBorder="1" applyAlignment="1" applyProtection="1">
      <alignment horizontal="right"/>
      <protection/>
    </xf>
    <xf numFmtId="0" fontId="7" fillId="0" borderId="10" xfId="49" applyNumberFormat="1" applyFont="1" applyFill="1" applyBorder="1" applyAlignment="1" applyProtection="1">
      <alignment vertical="center"/>
      <protection/>
    </xf>
    <xf numFmtId="184" fontId="7" fillId="0" borderId="10" xfId="49" applyNumberFormat="1" applyFont="1" applyFill="1" applyBorder="1" applyAlignment="1" applyProtection="1">
      <alignment horizontal="right" vertical="center"/>
      <protection/>
    </xf>
    <xf numFmtId="0" fontId="7" fillId="0" borderId="10" xfId="49" applyFont="1" applyFill="1" applyBorder="1" applyAlignment="1">
      <alignment vertical="center"/>
      <protection/>
    </xf>
    <xf numFmtId="0" fontId="7" fillId="0" borderId="10" xfId="49" applyNumberFormat="1" applyFont="1" applyFill="1" applyBorder="1" applyAlignment="1" applyProtection="1">
      <alignment horizontal="left" vertical="center"/>
      <protection/>
    </xf>
    <xf numFmtId="0" fontId="7" fillId="0" borderId="10" xfId="49" applyNumberFormat="1" applyFont="1" applyFill="1" applyBorder="1" applyAlignment="1" applyProtection="1">
      <alignment horizontal="right" vertical="center"/>
      <protection/>
    </xf>
    <xf numFmtId="0" fontId="19" fillId="0" borderId="10" xfId="49" applyNumberFormat="1" applyFont="1" applyFill="1" applyBorder="1" applyAlignment="1" applyProtection="1">
      <alignment horizontal="center" vertical="center"/>
      <protection/>
    </xf>
    <xf numFmtId="180" fontId="19" fillId="0" borderId="10" xfId="49" applyNumberFormat="1" applyFont="1" applyFill="1" applyBorder="1" applyAlignment="1" applyProtection="1">
      <alignment horizontal="right" vertical="center"/>
      <protection/>
    </xf>
    <xf numFmtId="180" fontId="19" fillId="0" borderId="0" xfId="49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9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49" applyFont="1" applyFill="1">
      <alignment/>
      <protection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21" fillId="0" borderId="0" xfId="49" applyNumberFormat="1" applyFont="1" applyFill="1" applyBorder="1" applyAlignment="1" applyProtection="1">
      <alignment/>
      <protection/>
    </xf>
    <xf numFmtId="0" fontId="8" fillId="0" borderId="10" xfId="49" applyFont="1" applyFill="1" applyBorder="1">
      <alignment/>
      <protection/>
    </xf>
    <xf numFmtId="184" fontId="7" fillId="0" borderId="11" xfId="49" applyNumberFormat="1" applyFont="1" applyFill="1" applyBorder="1" applyAlignment="1" applyProtection="1">
      <alignment horizontal="right" vertical="center"/>
      <protection/>
    </xf>
    <xf numFmtId="0" fontId="7" fillId="0" borderId="11" xfId="49" applyNumberFormat="1" applyFont="1" applyFill="1" applyBorder="1" applyAlignment="1" applyProtection="1">
      <alignment horizontal="right"/>
      <protection/>
    </xf>
    <xf numFmtId="0" fontId="19" fillId="0" borderId="15" xfId="49" applyNumberFormat="1" applyFont="1" applyFill="1" applyBorder="1" applyAlignment="1" applyProtection="1">
      <alignment horizontal="center" vertical="center"/>
      <protection/>
    </xf>
    <xf numFmtId="180" fontId="19" fillId="0" borderId="16" xfId="49" applyNumberFormat="1" applyFont="1" applyFill="1" applyBorder="1" applyAlignment="1" applyProtection="1">
      <alignment horizontal="right" vertical="center"/>
      <protection/>
    </xf>
    <xf numFmtId="0" fontId="4" fillId="0" borderId="0" xfId="49" applyNumberFormat="1" applyFont="1" applyFill="1" applyBorder="1" applyAlignment="1" applyProtection="1">
      <alignment horizontal="center" vertical="top"/>
      <protection/>
    </xf>
    <xf numFmtId="0" fontId="7" fillId="0" borderId="10" xfId="49" applyNumberFormat="1" applyFont="1" applyFill="1" applyBorder="1" applyAlignment="1" applyProtection="1">
      <alignment horizontal="center" vertical="center"/>
      <protection/>
    </xf>
    <xf numFmtId="0" fontId="6" fillId="0" borderId="0" xfId="49" applyFont="1" applyFill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16" fillId="0" borderId="0" xfId="49" applyFont="1" applyFill="1" applyAlignment="1">
      <alignment horizontal="left" vertical="center" wrapText="1"/>
      <protection/>
    </xf>
    <xf numFmtId="0" fontId="7" fillId="0" borderId="10" xfId="49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Fill="1" applyAlignment="1" applyProtection="1">
      <alignment horizontal="left" vertical="center" wrapText="1" readingOrder="1"/>
      <protection locked="0"/>
    </xf>
    <xf numFmtId="0" fontId="4" fillId="0" borderId="0" xfId="42" applyFont="1" applyFill="1" applyAlignment="1">
      <alignment horizontal="left"/>
      <protection/>
    </xf>
    <xf numFmtId="0" fontId="0" fillId="0" borderId="0" xfId="42" applyFont="1" applyFill="1" applyAlignment="1">
      <alignment horizontal="left"/>
      <protection/>
    </xf>
    <xf numFmtId="0" fontId="3" fillId="0" borderId="0" xfId="42" applyFont="1" applyFill="1" applyAlignment="1" applyProtection="1">
      <alignment horizontal="right" vertical="center" wrapText="1" readingOrder="1"/>
      <protection locked="0"/>
    </xf>
    <xf numFmtId="0" fontId="3" fillId="0" borderId="11" xfId="42" applyFont="1" applyFill="1" applyBorder="1" applyAlignment="1" applyProtection="1">
      <alignment horizontal="center" vertical="center" wrapText="1" readingOrder="1"/>
      <protection locked="0"/>
    </xf>
    <xf numFmtId="0" fontId="3" fillId="0" borderId="17" xfId="42" applyFont="1" applyFill="1" applyBorder="1" applyAlignment="1" applyProtection="1">
      <alignment horizontal="center" vertical="center" wrapText="1" readingOrder="1"/>
      <protection locked="0"/>
    </xf>
    <xf numFmtId="0" fontId="3" fillId="0" borderId="18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0" fontId="0" fillId="0" borderId="10" xfId="42" applyFont="1" applyFill="1" applyBorder="1" applyAlignment="1" applyProtection="1">
      <alignment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42" applyFont="1" applyFill="1" applyBorder="1" applyAlignment="1" applyProtection="1">
      <alignment horizontal="center" vertical="center" wrapText="1" readingOrder="1"/>
      <protection locked="0"/>
    </xf>
    <xf numFmtId="0" fontId="3" fillId="0" borderId="20" xfId="42" applyFont="1" applyFill="1" applyBorder="1" applyAlignment="1" applyProtection="1">
      <alignment horizontal="center" vertical="center" wrapText="1" readingOrder="1"/>
      <protection locked="0"/>
    </xf>
    <xf numFmtId="0" fontId="3" fillId="0" borderId="21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0" xfId="42" applyFont="1" applyFill="1" applyBorder="1">
      <alignment/>
      <protection/>
    </xf>
    <xf numFmtId="0" fontId="11" fillId="0" borderId="0" xfId="43" applyFont="1" applyFill="1" applyAlignment="1">
      <alignment horizontal="center" vertical="center" wrapText="1"/>
      <protection/>
    </xf>
    <xf numFmtId="0" fontId="2" fillId="0" borderId="14" xfId="43" applyFont="1" applyFill="1" applyBorder="1" applyAlignment="1">
      <alignment horizontal="left" wrapText="1"/>
      <protection/>
    </xf>
    <xf numFmtId="0" fontId="5" fillId="0" borderId="10" xfId="49" applyNumberFormat="1" applyFont="1" applyFill="1" applyBorder="1" applyAlignment="1" applyProtection="1">
      <alignment horizontal="center" vertical="center"/>
      <protection/>
    </xf>
    <xf numFmtId="0" fontId="5" fillId="0" borderId="11" xfId="49" applyNumberFormat="1" applyFont="1" applyFill="1" applyBorder="1" applyAlignment="1" applyProtection="1">
      <alignment horizontal="center" vertical="center"/>
      <protection/>
    </xf>
    <xf numFmtId="0" fontId="5" fillId="0" borderId="17" xfId="49" applyNumberFormat="1" applyFont="1" applyFill="1" applyBorder="1" applyAlignment="1" applyProtection="1">
      <alignment horizontal="center" vertical="center"/>
      <protection/>
    </xf>
    <xf numFmtId="0" fontId="5" fillId="0" borderId="18" xfId="49" applyNumberFormat="1" applyFont="1" applyFill="1" applyBorder="1" applyAlignment="1" applyProtection="1">
      <alignment horizontal="center" vertical="center"/>
      <protection/>
    </xf>
    <xf numFmtId="0" fontId="5" fillId="0" borderId="11" xfId="49" applyNumberFormat="1" applyFont="1" applyFill="1" applyBorder="1" applyAlignment="1" applyProtection="1">
      <alignment horizontal="center" vertical="center" wrapText="1"/>
      <protection/>
    </xf>
    <xf numFmtId="0" fontId="5" fillId="0" borderId="17" xfId="49" applyNumberFormat="1" applyFont="1" applyFill="1" applyBorder="1" applyAlignment="1" applyProtection="1">
      <alignment horizontal="center" vertical="center" wrapText="1"/>
      <protection/>
    </xf>
    <xf numFmtId="0" fontId="5" fillId="0" borderId="18" xfId="49" applyNumberFormat="1" applyFont="1" applyFill="1" applyBorder="1" applyAlignment="1" applyProtection="1">
      <alignment horizontal="center" vertical="center" wrapText="1"/>
      <protection/>
    </xf>
    <xf numFmtId="0" fontId="16" fillId="0" borderId="11" xfId="43" applyFont="1" applyFill="1" applyBorder="1" applyAlignment="1">
      <alignment horizontal="left" vertical="center" wrapText="1"/>
      <protection/>
    </xf>
    <xf numFmtId="0" fontId="16" fillId="0" borderId="17" xfId="43" applyFont="1" applyFill="1" applyBorder="1" applyAlignment="1">
      <alignment horizontal="left" vertical="center" wrapText="1"/>
      <protection/>
    </xf>
    <xf numFmtId="0" fontId="16" fillId="0" borderId="18" xfId="43" applyFont="1" applyFill="1" applyBorder="1" applyAlignment="1">
      <alignment horizontal="left" vertical="center" wrapText="1"/>
      <protection/>
    </xf>
    <xf numFmtId="0" fontId="16" fillId="0" borderId="19" xfId="43" applyFont="1" applyFill="1" applyBorder="1" applyAlignment="1">
      <alignment horizontal="center" vertical="center" wrapText="1"/>
      <protection/>
    </xf>
    <xf numFmtId="0" fontId="16" fillId="0" borderId="21" xfId="43" applyFont="1" applyFill="1" applyBorder="1" applyAlignment="1">
      <alignment horizontal="center" vertical="center" wrapText="1"/>
      <protection/>
    </xf>
    <xf numFmtId="0" fontId="16" fillId="0" borderId="22" xfId="43" applyFont="1" applyFill="1" applyBorder="1" applyAlignment="1">
      <alignment horizontal="center" vertical="center" wrapText="1"/>
      <protection/>
    </xf>
    <xf numFmtId="0" fontId="16" fillId="0" borderId="23" xfId="43" applyFont="1" applyFill="1" applyBorder="1" applyAlignment="1">
      <alignment horizontal="center" vertical="center" wrapText="1"/>
      <protection/>
    </xf>
    <xf numFmtId="0" fontId="16" fillId="0" borderId="24" xfId="43" applyFont="1" applyFill="1" applyBorder="1" applyAlignment="1">
      <alignment horizontal="center" vertical="center" wrapText="1"/>
      <protection/>
    </xf>
    <xf numFmtId="0" fontId="5" fillId="0" borderId="19" xfId="49" applyNumberFormat="1" applyFont="1" applyFill="1" applyBorder="1" applyAlignment="1" applyProtection="1">
      <alignment horizontal="center" vertical="center"/>
      <protection/>
    </xf>
    <xf numFmtId="0" fontId="5" fillId="0" borderId="20" xfId="49" applyNumberFormat="1" applyFont="1" applyFill="1" applyBorder="1" applyAlignment="1" applyProtection="1">
      <alignment horizontal="center" vertical="center"/>
      <protection/>
    </xf>
    <xf numFmtId="0" fontId="5" fillId="0" borderId="21" xfId="49" applyNumberFormat="1" applyFont="1" applyFill="1" applyBorder="1" applyAlignment="1" applyProtection="1">
      <alignment horizontal="center" vertical="center"/>
      <protection/>
    </xf>
    <xf numFmtId="0" fontId="5" fillId="0" borderId="19" xfId="49" applyNumberFormat="1" applyFont="1" applyFill="1" applyBorder="1" applyAlignment="1" applyProtection="1">
      <alignment horizontal="center" vertical="center" wrapText="1"/>
      <protection/>
    </xf>
    <xf numFmtId="0" fontId="5" fillId="0" borderId="21" xfId="49" applyNumberFormat="1" applyFont="1" applyFill="1" applyBorder="1" applyAlignment="1" applyProtection="1">
      <alignment horizontal="center" vertical="center" wrapText="1"/>
      <protection/>
    </xf>
    <xf numFmtId="0" fontId="5" fillId="0" borderId="10" xfId="49" applyNumberFormat="1" applyFont="1" applyFill="1" applyBorder="1" applyAlignment="1" applyProtection="1">
      <alignment horizontal="center" vertical="center" wrapText="1"/>
      <protection/>
    </xf>
    <xf numFmtId="0" fontId="16" fillId="0" borderId="25" xfId="43" applyFont="1" applyFill="1" applyBorder="1" applyAlignment="1">
      <alignment horizontal="center" vertical="center" wrapText="1"/>
      <protection/>
    </xf>
    <xf numFmtId="0" fontId="16" fillId="0" borderId="26" xfId="43" applyFont="1" applyFill="1" applyBorder="1" applyAlignment="1">
      <alignment horizontal="center" vertical="center" wrapText="1"/>
      <protection/>
    </xf>
    <xf numFmtId="0" fontId="1" fillId="0" borderId="22" xfId="49" applyFont="1" applyFill="1" applyBorder="1" applyAlignment="1">
      <alignment horizontal="center" vertical="center"/>
      <protection/>
    </xf>
    <xf numFmtId="0" fontId="1" fillId="0" borderId="27" xfId="49" applyFont="1" applyFill="1" applyBorder="1" applyAlignment="1">
      <alignment horizontal="center" vertical="center"/>
      <protection/>
    </xf>
    <xf numFmtId="0" fontId="1" fillId="0" borderId="25" xfId="49" applyFont="1" applyFill="1" applyBorder="1" applyAlignment="1">
      <alignment horizontal="center"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1" fillId="0" borderId="14" xfId="49" applyFont="1" applyFill="1" applyBorder="1" applyAlignment="1">
      <alignment horizontal="center" vertical="center"/>
      <protection/>
    </xf>
    <xf numFmtId="0" fontId="1" fillId="0" borderId="26" xfId="49" applyFont="1" applyFill="1" applyBorder="1" applyAlignment="1">
      <alignment horizontal="center" vertical="center"/>
      <protection/>
    </xf>
    <xf numFmtId="0" fontId="4" fillId="0" borderId="0" xfId="42" applyFont="1" applyFill="1" applyAlignment="1" applyProtection="1">
      <alignment horizontal="center" vertical="center" wrapText="1" readingOrder="1"/>
      <protection locked="0"/>
    </xf>
    <xf numFmtId="0" fontId="11" fillId="0" borderId="0" xfId="42" applyFont="1" applyFill="1" applyAlignment="1">
      <alignment horizontal="center" vertical="center" wrapText="1" readingOrder="1"/>
      <protection/>
    </xf>
    <xf numFmtId="0" fontId="0" fillId="0" borderId="0" xfId="42" applyFont="1" applyFill="1" applyBorder="1" applyAlignment="1">
      <alignment horizontal="left"/>
      <protection/>
    </xf>
    <xf numFmtId="0" fontId="5" fillId="0" borderId="11" xfId="42" applyFont="1" applyFill="1" applyBorder="1" applyAlignment="1" applyProtection="1">
      <alignment horizontal="center" vertical="center" wrapText="1" readingOrder="1"/>
      <protection locked="0"/>
    </xf>
    <xf numFmtId="0" fontId="5" fillId="0" borderId="17" xfId="42" applyFont="1" applyFill="1" applyBorder="1" applyAlignment="1" applyProtection="1">
      <alignment horizontal="center" vertical="center" wrapText="1" readingOrder="1"/>
      <protection locked="0"/>
    </xf>
    <xf numFmtId="0" fontId="5" fillId="0" borderId="18" xfId="42" applyFont="1" applyFill="1" applyBorder="1" applyAlignment="1" applyProtection="1">
      <alignment horizontal="center" vertical="center" wrapText="1" readingOrder="1"/>
      <protection locked="0"/>
    </xf>
    <xf numFmtId="0" fontId="5" fillId="0" borderId="10" xfId="42" applyFont="1" applyFill="1" applyBorder="1" applyAlignment="1" applyProtection="1">
      <alignment horizontal="center" vertical="center" wrapText="1" readingOrder="1"/>
      <protection locked="0"/>
    </xf>
    <xf numFmtId="0" fontId="0" fillId="0" borderId="10" xfId="42" applyFill="1" applyBorder="1" applyAlignment="1" applyProtection="1">
      <alignment horizontal="center" vertical="top" wrapText="1"/>
      <protection locked="0"/>
    </xf>
    <xf numFmtId="0" fontId="5" fillId="0" borderId="19" xfId="42" applyFont="1" applyFill="1" applyBorder="1" applyAlignment="1" applyProtection="1">
      <alignment horizontal="center" vertical="center" wrapText="1" readingOrder="1"/>
      <protection locked="0"/>
    </xf>
    <xf numFmtId="0" fontId="5" fillId="0" borderId="21" xfId="42" applyFont="1" applyFill="1" applyBorder="1" applyAlignment="1" applyProtection="1">
      <alignment horizontal="center" vertical="center" wrapText="1" readingOrder="1"/>
      <protection locked="0"/>
    </xf>
    <xf numFmtId="49" fontId="5" fillId="0" borderId="10" xfId="49" applyNumberFormat="1" applyFont="1" applyFill="1" applyBorder="1" applyAlignment="1" applyProtection="1">
      <alignment horizontal="center" vertical="center" wrapText="1"/>
      <protection/>
    </xf>
    <xf numFmtId="0" fontId="14" fillId="0" borderId="10" xfId="49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47" applyFont="1" applyFill="1" applyBorder="1" applyAlignment="1">
      <alignment vertical="center" wrapText="1"/>
      <protection/>
    </xf>
    <xf numFmtId="0" fontId="7" fillId="0" borderId="20" xfId="47" applyFont="1" applyFill="1" applyBorder="1" applyAlignment="1">
      <alignment vertical="center" wrapText="1"/>
      <protection/>
    </xf>
    <xf numFmtId="0" fontId="7" fillId="0" borderId="21" xfId="47" applyFont="1" applyFill="1" applyBorder="1" applyAlignment="1">
      <alignment vertical="center" wrapText="1"/>
      <protection/>
    </xf>
    <xf numFmtId="0" fontId="8" fillId="0" borderId="19" xfId="49" applyFont="1" applyFill="1" applyBorder="1" applyAlignment="1">
      <alignment vertical="center"/>
      <protection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 readingOrder="1"/>
    </xf>
    <xf numFmtId="0" fontId="10" fillId="0" borderId="10" xfId="0" applyFont="1" applyBorder="1" applyAlignment="1">
      <alignment vertical="top" wrapText="1"/>
    </xf>
    <xf numFmtId="0" fontId="8" fillId="0" borderId="19" xfId="49" applyFont="1" applyFill="1" applyBorder="1" applyAlignment="1">
      <alignment vertical="center" wrapText="1"/>
      <protection/>
    </xf>
    <xf numFmtId="0" fontId="5" fillId="0" borderId="20" xfId="49" applyNumberFormat="1" applyFont="1" applyFill="1" applyBorder="1" applyAlignment="1" applyProtection="1">
      <alignment horizontal="center" vertical="center" wrapText="1"/>
      <protection/>
    </xf>
    <xf numFmtId="0" fontId="5" fillId="0" borderId="0" xfId="49" applyNumberFormat="1" applyFont="1" applyFill="1" applyBorder="1" applyAlignment="1" applyProtection="1">
      <alignment horizontal="left" vertical="center"/>
      <protection/>
    </xf>
    <xf numFmtId="0" fontId="7" fillId="0" borderId="0" xfId="49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42" applyFont="1" applyFill="1" applyAlignment="1">
      <alignment horizontal="left"/>
      <protection/>
    </xf>
    <xf numFmtId="0" fontId="3" fillId="0" borderId="14" xfId="0" applyFont="1" applyFill="1" applyBorder="1" applyAlignment="1">
      <alignment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95375"/>
    <xdr:sp>
      <xdr:nvSpPr>
        <xdr:cNvPr id="1" name="矩形 2"/>
        <xdr:cNvSpPr>
          <a:spLocks/>
        </xdr:cNvSpPr>
      </xdr:nvSpPr>
      <xdr:spPr>
        <a:xfrm>
          <a:off x="3219450" y="1885950"/>
          <a:ext cx="25146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38225"/>
    <xdr:sp>
      <xdr:nvSpPr>
        <xdr:cNvPr id="1" name="矩形 1"/>
        <xdr:cNvSpPr>
          <a:spLocks/>
        </xdr:cNvSpPr>
      </xdr:nvSpPr>
      <xdr:spPr>
        <a:xfrm>
          <a:off x="5438775" y="1533525"/>
          <a:ext cx="3714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矩形 1"/>
        <xdr:cNvSpPr>
          <a:spLocks/>
        </xdr:cNvSpPr>
      </xdr:nvSpPr>
      <xdr:spPr>
        <a:xfrm>
          <a:off x="5438775" y="1447800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3" sqref="A3"/>
    </sheetView>
  </sheetViews>
  <sheetFormatPr defaultColWidth="9.140625" defaultRowHeight="14.25" customHeight="1"/>
  <cols>
    <col min="1" max="1" width="43.42187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21"/>
      <c r="B1" s="2"/>
      <c r="C1" s="2"/>
      <c r="D1" s="17"/>
    </row>
    <row r="2" spans="1:4" ht="25.5">
      <c r="A2" s="127" t="s">
        <v>0</v>
      </c>
      <c r="B2" s="127"/>
      <c r="C2" s="127"/>
      <c r="D2" s="127"/>
    </row>
    <row r="3" spans="1:4" s="113" customFormat="1" ht="19.5" customHeight="1">
      <c r="A3" s="209" t="s">
        <v>521</v>
      </c>
      <c r="B3" s="95"/>
      <c r="C3" s="95"/>
      <c r="D3" s="96" t="s">
        <v>1</v>
      </c>
    </row>
    <row r="4" spans="1:4" s="113" customFormat="1" ht="19.5" customHeight="1">
      <c r="A4" s="128" t="s">
        <v>2</v>
      </c>
      <c r="B4" s="128"/>
      <c r="C4" s="128" t="s">
        <v>3</v>
      </c>
      <c r="D4" s="128"/>
    </row>
    <row r="5" spans="1:4" s="113" customFormat="1" ht="19.5" customHeight="1">
      <c r="A5" s="128" t="s">
        <v>4</v>
      </c>
      <c r="B5" s="128" t="s">
        <v>5</v>
      </c>
      <c r="C5" s="128" t="s">
        <v>6</v>
      </c>
      <c r="D5" s="128" t="s">
        <v>5</v>
      </c>
    </row>
    <row r="6" spans="1:4" s="113" customFormat="1" ht="19.5" customHeight="1">
      <c r="A6" s="128"/>
      <c r="B6" s="128"/>
      <c r="C6" s="128"/>
      <c r="D6" s="128"/>
    </row>
    <row r="7" spans="1:4" s="113" customFormat="1" ht="17.25" customHeight="1">
      <c r="A7" s="97" t="s">
        <v>7</v>
      </c>
      <c r="B7" s="98">
        <v>3172.95</v>
      </c>
      <c r="C7" s="100" t="s">
        <v>8</v>
      </c>
      <c r="D7" s="98"/>
    </row>
    <row r="8" spans="1:4" s="113" customFormat="1" ht="17.25" customHeight="1">
      <c r="A8" s="97" t="s">
        <v>9</v>
      </c>
      <c r="B8" s="98"/>
      <c r="C8" s="100" t="s">
        <v>10</v>
      </c>
      <c r="D8" s="98"/>
    </row>
    <row r="9" spans="1:4" s="113" customFormat="1" ht="17.25" customHeight="1">
      <c r="A9" s="97" t="s">
        <v>11</v>
      </c>
      <c r="B9" s="98"/>
      <c r="C9" s="100" t="s">
        <v>12</v>
      </c>
      <c r="D9" s="98"/>
    </row>
    <row r="10" spans="1:4" s="113" customFormat="1" ht="17.25" customHeight="1">
      <c r="A10" s="97" t="s">
        <v>13</v>
      </c>
      <c r="B10" s="98"/>
      <c r="C10" s="100" t="s">
        <v>14</v>
      </c>
      <c r="D10" s="98"/>
    </row>
    <row r="11" spans="1:4" s="113" customFormat="1" ht="17.25" customHeight="1">
      <c r="A11" s="97" t="s">
        <v>15</v>
      </c>
      <c r="B11" s="98"/>
      <c r="C11" s="100" t="s">
        <v>16</v>
      </c>
      <c r="D11" s="98"/>
    </row>
    <row r="12" spans="1:4" s="113" customFormat="1" ht="17.25" customHeight="1">
      <c r="A12" s="97" t="s">
        <v>17</v>
      </c>
      <c r="B12" s="98"/>
      <c r="C12" s="100" t="s">
        <v>18</v>
      </c>
      <c r="D12" s="98"/>
    </row>
    <row r="13" spans="1:4" s="113" customFormat="1" ht="17.25" customHeight="1">
      <c r="A13" s="97" t="s">
        <v>19</v>
      </c>
      <c r="B13" s="98"/>
      <c r="C13" s="100" t="s">
        <v>20</v>
      </c>
      <c r="D13" s="98"/>
    </row>
    <row r="14" spans="1:4" s="113" customFormat="1" ht="17.25" customHeight="1">
      <c r="A14" s="122"/>
      <c r="B14" s="98"/>
      <c r="C14" s="100" t="s">
        <v>21</v>
      </c>
      <c r="D14" s="98">
        <v>3038.02</v>
      </c>
    </row>
    <row r="15" spans="1:4" s="113" customFormat="1" ht="17.25" customHeight="1">
      <c r="A15" s="122"/>
      <c r="B15" s="98"/>
      <c r="C15" s="100" t="s">
        <v>22</v>
      </c>
      <c r="D15" s="98">
        <v>77.78</v>
      </c>
    </row>
    <row r="16" spans="1:4" s="113" customFormat="1" ht="17.25" customHeight="1">
      <c r="A16" s="122"/>
      <c r="B16" s="98"/>
      <c r="C16" s="100" t="s">
        <v>23</v>
      </c>
      <c r="D16" s="98"/>
    </row>
    <row r="17" spans="1:4" s="113" customFormat="1" ht="17.25" customHeight="1">
      <c r="A17" s="122"/>
      <c r="B17" s="123"/>
      <c r="C17" s="100" t="s">
        <v>24</v>
      </c>
      <c r="D17" s="98"/>
    </row>
    <row r="18" spans="1:4" s="113" customFormat="1" ht="17.25" customHeight="1">
      <c r="A18" s="122"/>
      <c r="B18" s="124"/>
      <c r="C18" s="100" t="s">
        <v>25</v>
      </c>
      <c r="D18" s="98"/>
    </row>
    <row r="19" spans="1:4" s="113" customFormat="1" ht="17.25" customHeight="1">
      <c r="A19" s="122"/>
      <c r="B19" s="124"/>
      <c r="C19" s="100" t="s">
        <v>26</v>
      </c>
      <c r="D19" s="98"/>
    </row>
    <row r="20" spans="1:4" s="113" customFormat="1" ht="17.25" customHeight="1">
      <c r="A20" s="122"/>
      <c r="B20" s="124"/>
      <c r="C20" s="97" t="s">
        <v>27</v>
      </c>
      <c r="D20" s="98"/>
    </row>
    <row r="21" spans="1:4" s="113" customFormat="1" ht="17.25" customHeight="1">
      <c r="A21" s="27"/>
      <c r="B21" s="124"/>
      <c r="C21" s="97" t="s">
        <v>28</v>
      </c>
      <c r="D21" s="98"/>
    </row>
    <row r="22" spans="1:4" s="113" customFormat="1" ht="17.25" customHeight="1">
      <c r="A22" s="100"/>
      <c r="B22" s="124"/>
      <c r="C22" s="97" t="s">
        <v>29</v>
      </c>
      <c r="D22" s="98"/>
    </row>
    <row r="23" spans="1:4" s="113" customFormat="1" ht="17.25" customHeight="1">
      <c r="A23" s="100"/>
      <c r="B23" s="124"/>
      <c r="C23" s="97" t="s">
        <v>30</v>
      </c>
      <c r="D23" s="98"/>
    </row>
    <row r="24" spans="1:4" s="113" customFormat="1" ht="17.25" customHeight="1">
      <c r="A24" s="100"/>
      <c r="B24" s="124"/>
      <c r="C24" s="97" t="s">
        <v>31</v>
      </c>
      <c r="D24" s="98"/>
    </row>
    <row r="25" spans="1:4" s="113" customFormat="1" ht="17.25" customHeight="1">
      <c r="A25" s="100"/>
      <c r="B25" s="124"/>
      <c r="C25" s="97" t="s">
        <v>32</v>
      </c>
      <c r="D25" s="98">
        <v>57.16</v>
      </c>
    </row>
    <row r="26" spans="1:4" s="113" customFormat="1" ht="17.25" customHeight="1">
      <c r="A26" s="100"/>
      <c r="B26" s="124"/>
      <c r="C26" s="97" t="s">
        <v>33</v>
      </c>
      <c r="D26" s="98"/>
    </row>
    <row r="27" spans="1:4" s="113" customFormat="1" ht="17.25" customHeight="1">
      <c r="A27" s="100"/>
      <c r="B27" s="124"/>
      <c r="C27" s="97" t="s">
        <v>34</v>
      </c>
      <c r="D27" s="98"/>
    </row>
    <row r="28" spans="1:4" s="113" customFormat="1" ht="17.25" customHeight="1">
      <c r="A28" s="100"/>
      <c r="B28" s="124"/>
      <c r="C28" s="97" t="s">
        <v>35</v>
      </c>
      <c r="D28" s="98"/>
    </row>
    <row r="29" spans="1:4" s="113" customFormat="1" ht="17.25" customHeight="1">
      <c r="A29" s="100"/>
      <c r="B29" s="124"/>
      <c r="C29" s="97" t="s">
        <v>36</v>
      </c>
      <c r="D29" s="98"/>
    </row>
    <row r="30" spans="1:4" s="113" customFormat="1" ht="17.25" customHeight="1">
      <c r="A30" s="125" t="s">
        <v>37</v>
      </c>
      <c r="B30" s="126">
        <v>3172.96</v>
      </c>
      <c r="C30" s="102" t="s">
        <v>38</v>
      </c>
      <c r="D30" s="103">
        <v>3172.96</v>
      </c>
    </row>
    <row r="32" spans="1:2" ht="29.25" customHeight="1">
      <c r="A32" s="129"/>
      <c r="B32" s="12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F30" sqref="F30"/>
    </sheetView>
  </sheetViews>
  <sheetFormatPr defaultColWidth="9.140625" defaultRowHeight="12.75"/>
  <cols>
    <col min="1" max="1" width="29.00390625" style="20" bestFit="1" customWidth="1"/>
    <col min="2" max="2" width="29.00390625" style="20" customWidth="1"/>
    <col min="3" max="5" width="23.57421875" style="20" customWidth="1"/>
    <col min="6" max="6" width="25.140625" style="20" customWidth="1"/>
    <col min="7" max="7" width="18.8515625" style="20" customWidth="1"/>
    <col min="8" max="8" width="20.140625" style="20" customWidth="1"/>
    <col min="9" max="16384" width="9.140625" style="20" customWidth="1"/>
  </cols>
  <sheetData>
    <row r="1" ht="12">
      <c r="H1" s="16"/>
    </row>
    <row r="2" spans="1:8" ht="25.5">
      <c r="A2" s="133" t="s">
        <v>443</v>
      </c>
      <c r="B2" s="133"/>
      <c r="C2" s="133"/>
      <c r="D2" s="133"/>
      <c r="E2" s="133"/>
      <c r="F2" s="133"/>
      <c r="G2" s="133"/>
      <c r="H2" s="133"/>
    </row>
    <row r="3" ht="13.5">
      <c r="A3" s="208" t="s">
        <v>522</v>
      </c>
    </row>
    <row r="4" spans="1:8" ht="44.25" customHeight="1">
      <c r="A4" s="21" t="s">
        <v>444</v>
      </c>
      <c r="B4" s="21" t="s">
        <v>445</v>
      </c>
      <c r="C4" s="21" t="s">
        <v>446</v>
      </c>
      <c r="D4" s="21" t="s">
        <v>447</v>
      </c>
      <c r="E4" s="21" t="s">
        <v>448</v>
      </c>
      <c r="F4" s="21" t="s">
        <v>449</v>
      </c>
      <c r="G4" s="21" t="s">
        <v>450</v>
      </c>
      <c r="H4" s="21" t="s">
        <v>451</v>
      </c>
    </row>
    <row r="5" spans="1:8" ht="14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ht="28.5">
      <c r="A6" s="198" t="s">
        <v>452</v>
      </c>
      <c r="B6" s="198" t="s">
        <v>453</v>
      </c>
      <c r="C6" s="23" t="s">
        <v>454</v>
      </c>
      <c r="D6" s="21" t="s">
        <v>455</v>
      </c>
      <c r="E6" s="24" t="s">
        <v>456</v>
      </c>
      <c r="F6" s="21">
        <v>300</v>
      </c>
      <c r="G6" s="21" t="s">
        <v>457</v>
      </c>
      <c r="H6" s="21" t="s">
        <v>458</v>
      </c>
    </row>
    <row r="7" spans="1:8" ht="28.5">
      <c r="A7" s="199"/>
      <c r="B7" s="199"/>
      <c r="C7" s="23" t="s">
        <v>454</v>
      </c>
      <c r="D7" s="21" t="s">
        <v>459</v>
      </c>
      <c r="E7" s="24" t="s">
        <v>460</v>
      </c>
      <c r="F7" s="21">
        <v>100</v>
      </c>
      <c r="G7" s="21" t="s">
        <v>457</v>
      </c>
      <c r="H7" s="21" t="s">
        <v>458</v>
      </c>
    </row>
    <row r="8" spans="1:8" ht="28.5">
      <c r="A8" s="199"/>
      <c r="B8" s="199"/>
      <c r="C8" s="23" t="s">
        <v>454</v>
      </c>
      <c r="D8" s="21" t="s">
        <v>461</v>
      </c>
      <c r="E8" s="24" t="s">
        <v>462</v>
      </c>
      <c r="F8" s="21">
        <v>170</v>
      </c>
      <c r="G8" s="21" t="s">
        <v>457</v>
      </c>
      <c r="H8" s="21" t="s">
        <v>458</v>
      </c>
    </row>
    <row r="9" spans="1:8" ht="28.5">
      <c r="A9" s="199"/>
      <c r="B9" s="199"/>
      <c r="C9" s="23" t="s">
        <v>463</v>
      </c>
      <c r="D9" s="21" t="s">
        <v>463</v>
      </c>
      <c r="E9" s="24" t="s">
        <v>464</v>
      </c>
      <c r="F9" s="21" t="s">
        <v>465</v>
      </c>
      <c r="G9" s="21" t="s">
        <v>457</v>
      </c>
      <c r="H9" s="21" t="s">
        <v>458</v>
      </c>
    </row>
    <row r="10" spans="1:8" ht="28.5">
      <c r="A10" s="200"/>
      <c r="B10" s="200"/>
      <c r="C10" s="23" t="s">
        <v>466</v>
      </c>
      <c r="D10" s="21" t="s">
        <v>467</v>
      </c>
      <c r="E10" s="24" t="s">
        <v>468</v>
      </c>
      <c r="F10" s="21" t="s">
        <v>469</v>
      </c>
      <c r="G10" s="21" t="s">
        <v>457</v>
      </c>
      <c r="H10" s="21" t="s">
        <v>458</v>
      </c>
    </row>
    <row r="11" spans="1:8" ht="28.5">
      <c r="A11" s="201" t="s">
        <v>470</v>
      </c>
      <c r="B11" s="206" t="s">
        <v>471</v>
      </c>
      <c r="C11" s="23" t="s">
        <v>454</v>
      </c>
      <c r="D11" s="21" t="s">
        <v>455</v>
      </c>
      <c r="E11" s="25" t="s">
        <v>472</v>
      </c>
      <c r="F11" s="26">
        <v>9</v>
      </c>
      <c r="G11" s="26" t="s">
        <v>473</v>
      </c>
      <c r="H11" s="21" t="s">
        <v>458</v>
      </c>
    </row>
    <row r="12" spans="1:8" ht="14.25">
      <c r="A12" s="202"/>
      <c r="B12" s="202"/>
      <c r="C12" s="23" t="s">
        <v>454</v>
      </c>
      <c r="D12" s="21" t="s">
        <v>459</v>
      </c>
      <c r="E12" s="27" t="s">
        <v>474</v>
      </c>
      <c r="F12" s="26">
        <v>100</v>
      </c>
      <c r="G12" s="26" t="s">
        <v>473</v>
      </c>
      <c r="H12" s="21" t="s">
        <v>458</v>
      </c>
    </row>
    <row r="13" spans="1:8" ht="14.25">
      <c r="A13" s="202"/>
      <c r="B13" s="202"/>
      <c r="C13" s="23" t="s">
        <v>454</v>
      </c>
      <c r="D13" s="21" t="s">
        <v>461</v>
      </c>
      <c r="E13" s="27" t="s">
        <v>475</v>
      </c>
      <c r="F13" s="26" t="s">
        <v>476</v>
      </c>
      <c r="G13" s="26" t="s">
        <v>473</v>
      </c>
      <c r="H13" s="21" t="s">
        <v>458</v>
      </c>
    </row>
    <row r="14" spans="1:8" ht="14.25">
      <c r="A14" s="202"/>
      <c r="B14" s="202"/>
      <c r="C14" s="23" t="s">
        <v>454</v>
      </c>
      <c r="D14" s="21" t="s">
        <v>477</v>
      </c>
      <c r="E14" s="27" t="s">
        <v>478</v>
      </c>
      <c r="F14" s="26">
        <v>100</v>
      </c>
      <c r="G14" s="26" t="s">
        <v>473</v>
      </c>
      <c r="H14" s="21" t="s">
        <v>458</v>
      </c>
    </row>
    <row r="15" spans="1:8" ht="14.25">
      <c r="A15" s="203"/>
      <c r="B15" s="203"/>
      <c r="C15" s="23" t="s">
        <v>463</v>
      </c>
      <c r="D15" s="21" t="s">
        <v>479</v>
      </c>
      <c r="E15" s="27" t="s">
        <v>480</v>
      </c>
      <c r="F15" s="26" t="s">
        <v>481</v>
      </c>
      <c r="G15" s="26" t="s">
        <v>482</v>
      </c>
      <c r="H15" s="21" t="s">
        <v>458</v>
      </c>
    </row>
    <row r="16" spans="1:8" ht="27">
      <c r="A16" s="204" t="s">
        <v>483</v>
      </c>
      <c r="B16" s="204" t="s">
        <v>484</v>
      </c>
      <c r="C16" s="28" t="s">
        <v>454</v>
      </c>
      <c r="D16" s="29" t="s">
        <v>455</v>
      </c>
      <c r="E16" s="29" t="s">
        <v>485</v>
      </c>
      <c r="F16" s="29">
        <f>2500</f>
        <v>2500</v>
      </c>
      <c r="G16" s="29" t="s">
        <v>486</v>
      </c>
      <c r="H16" s="29" t="s">
        <v>487</v>
      </c>
    </row>
    <row r="17" spans="1:8" ht="13.5">
      <c r="A17" s="205"/>
      <c r="B17" s="205"/>
      <c r="C17" s="28" t="s">
        <v>454</v>
      </c>
      <c r="D17" s="29" t="s">
        <v>459</v>
      </c>
      <c r="E17" s="29" t="s">
        <v>488</v>
      </c>
      <c r="F17" s="29" t="s">
        <v>92</v>
      </c>
      <c r="G17" s="29" t="s">
        <v>486</v>
      </c>
      <c r="H17" s="29" t="s">
        <v>487</v>
      </c>
    </row>
    <row r="18" spans="1:8" ht="27">
      <c r="A18" s="205"/>
      <c r="B18" s="205"/>
      <c r="C18" s="28" t="s">
        <v>454</v>
      </c>
      <c r="D18" s="29" t="s">
        <v>461</v>
      </c>
      <c r="E18" s="29" t="s">
        <v>489</v>
      </c>
      <c r="F18" s="29" t="s">
        <v>490</v>
      </c>
      <c r="G18" s="29" t="s">
        <v>486</v>
      </c>
      <c r="H18" s="29" t="s">
        <v>487</v>
      </c>
    </row>
    <row r="19" spans="1:8" ht="27">
      <c r="A19" s="205"/>
      <c r="B19" s="205"/>
      <c r="C19" s="28" t="s">
        <v>454</v>
      </c>
      <c r="D19" s="29" t="s">
        <v>477</v>
      </c>
      <c r="E19" s="29" t="s">
        <v>491</v>
      </c>
      <c r="F19" s="29" t="s">
        <v>492</v>
      </c>
      <c r="G19" s="29" t="s">
        <v>486</v>
      </c>
      <c r="H19" s="29" t="s">
        <v>487</v>
      </c>
    </row>
    <row r="20" spans="1:8" ht="13.5">
      <c r="A20" s="205"/>
      <c r="B20" s="205"/>
      <c r="C20" s="28" t="s">
        <v>463</v>
      </c>
      <c r="D20" s="29" t="s">
        <v>493</v>
      </c>
      <c r="E20" s="29" t="s">
        <v>494</v>
      </c>
      <c r="F20" s="29" t="s">
        <v>495</v>
      </c>
      <c r="G20" s="29" t="s">
        <v>486</v>
      </c>
      <c r="H20" s="29" t="s">
        <v>487</v>
      </c>
    </row>
    <row r="21" spans="1:8" ht="13.5">
      <c r="A21" s="205"/>
      <c r="B21" s="205"/>
      <c r="C21" s="28" t="s">
        <v>466</v>
      </c>
      <c r="D21" s="29" t="s">
        <v>467</v>
      </c>
      <c r="E21" s="29" t="s">
        <v>496</v>
      </c>
      <c r="F21" s="29" t="s">
        <v>497</v>
      </c>
      <c r="G21" s="29" t="s">
        <v>486</v>
      </c>
      <c r="H21" s="29" t="s">
        <v>487</v>
      </c>
    </row>
  </sheetData>
  <sheetProtection/>
  <mergeCells count="7">
    <mergeCell ref="A2:H2"/>
    <mergeCell ref="A6:A10"/>
    <mergeCell ref="A11:A15"/>
    <mergeCell ref="A16:A21"/>
    <mergeCell ref="B6:B10"/>
    <mergeCell ref="B11:B15"/>
    <mergeCell ref="B16:B21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20" sqref="C20"/>
    </sheetView>
  </sheetViews>
  <sheetFormatPr defaultColWidth="9.140625" defaultRowHeight="12.75"/>
  <cols>
    <col min="1" max="1" width="29.00390625" style="20" bestFit="1" customWidth="1"/>
    <col min="2" max="2" width="29.00390625" style="20" customWidth="1"/>
    <col min="3" max="5" width="23.57421875" style="20" customWidth="1"/>
    <col min="6" max="6" width="25.140625" style="20" customWidth="1"/>
    <col min="7" max="7" width="18.8515625" style="20" customWidth="1"/>
    <col min="8" max="8" width="20.140625" style="20" customWidth="1"/>
    <col min="9" max="16384" width="9.140625" style="20" customWidth="1"/>
  </cols>
  <sheetData>
    <row r="1" ht="12">
      <c r="H1" s="16"/>
    </row>
    <row r="2" spans="1:8" ht="25.5">
      <c r="A2" s="133" t="s">
        <v>498</v>
      </c>
      <c r="B2" s="133"/>
      <c r="C2" s="133"/>
      <c r="D2" s="133"/>
      <c r="E2" s="133"/>
      <c r="F2" s="133"/>
      <c r="G2" s="133"/>
      <c r="H2" s="133"/>
    </row>
    <row r="3" ht="13.5">
      <c r="A3" s="208" t="s">
        <v>521</v>
      </c>
    </row>
    <row r="4" spans="1:8" ht="44.25" customHeight="1">
      <c r="A4" s="21" t="s">
        <v>444</v>
      </c>
      <c r="B4" s="21" t="s">
        <v>445</v>
      </c>
      <c r="C4" s="21" t="s">
        <v>446</v>
      </c>
      <c r="D4" s="21" t="s">
        <v>447</v>
      </c>
      <c r="E4" s="21" t="s">
        <v>448</v>
      </c>
      <c r="F4" s="21" t="s">
        <v>449</v>
      </c>
      <c r="G4" s="21" t="s">
        <v>450</v>
      </c>
      <c r="H4" s="21" t="s">
        <v>451</v>
      </c>
    </row>
    <row r="5" spans="1:8" ht="14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ht="33" customHeight="1">
      <c r="A6" s="22" t="s">
        <v>499</v>
      </c>
      <c r="B6" s="22"/>
      <c r="C6" s="22"/>
      <c r="D6" s="22"/>
      <c r="E6" s="21"/>
      <c r="F6" s="21"/>
      <c r="G6" s="21"/>
      <c r="H6" s="21"/>
    </row>
    <row r="7" spans="1:8" ht="24" customHeight="1">
      <c r="A7" s="23" t="s">
        <v>500</v>
      </c>
      <c r="B7" s="23"/>
      <c r="C7" s="23"/>
      <c r="D7" s="23"/>
      <c r="E7" s="21"/>
      <c r="F7" s="21"/>
      <c r="G7" s="21"/>
      <c r="H7" s="21"/>
    </row>
    <row r="8" spans="1:8" ht="24" customHeight="1">
      <c r="A8" s="23" t="s">
        <v>501</v>
      </c>
      <c r="B8" s="23"/>
      <c r="C8" s="23"/>
      <c r="D8" s="23"/>
      <c r="E8" s="21"/>
      <c r="F8" s="21"/>
      <c r="G8" s="21"/>
      <c r="H8" s="2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4" sqref="C14:C15"/>
    </sheetView>
  </sheetViews>
  <sheetFormatPr defaultColWidth="9.140625" defaultRowHeight="12.75"/>
  <cols>
    <col min="1" max="1" width="29.00390625" style="20" bestFit="1" customWidth="1"/>
    <col min="2" max="2" width="29.00390625" style="20" customWidth="1"/>
    <col min="3" max="5" width="23.57421875" style="20" customWidth="1"/>
    <col min="6" max="6" width="25.140625" style="20" customWidth="1"/>
    <col min="7" max="7" width="18.8515625" style="20" customWidth="1"/>
    <col min="8" max="8" width="20.140625" style="20" customWidth="1"/>
    <col min="9" max="16384" width="9.140625" style="20" customWidth="1"/>
  </cols>
  <sheetData>
    <row r="1" ht="12">
      <c r="H1" s="16"/>
    </row>
    <row r="2" spans="1:8" ht="25.5">
      <c r="A2" s="133" t="s">
        <v>502</v>
      </c>
      <c r="B2" s="133"/>
      <c r="C2" s="133"/>
      <c r="D2" s="133"/>
      <c r="E2" s="133"/>
      <c r="F2" s="133"/>
      <c r="G2" s="133"/>
      <c r="H2" s="133"/>
    </row>
    <row r="3" ht="13.5">
      <c r="A3" s="208" t="s">
        <v>521</v>
      </c>
    </row>
    <row r="4" spans="1:8" ht="44.25" customHeight="1">
      <c r="A4" s="21" t="s">
        <v>444</v>
      </c>
      <c r="B4" s="21" t="s">
        <v>445</v>
      </c>
      <c r="C4" s="21" t="s">
        <v>446</v>
      </c>
      <c r="D4" s="21" t="s">
        <v>447</v>
      </c>
      <c r="E4" s="21" t="s">
        <v>448</v>
      </c>
      <c r="F4" s="21" t="s">
        <v>449</v>
      </c>
      <c r="G4" s="21" t="s">
        <v>450</v>
      </c>
      <c r="H4" s="21" t="s">
        <v>451</v>
      </c>
    </row>
    <row r="5" spans="1:8" ht="21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ht="33" customHeight="1">
      <c r="A6" s="22" t="s">
        <v>499</v>
      </c>
      <c r="B6" s="22"/>
      <c r="C6" s="22"/>
      <c r="D6" s="22"/>
      <c r="E6" s="21"/>
      <c r="F6" s="21"/>
      <c r="G6" s="21"/>
      <c r="H6" s="21"/>
    </row>
    <row r="7" spans="1:8" ht="24" customHeight="1">
      <c r="A7" s="23" t="s">
        <v>503</v>
      </c>
      <c r="B7" s="23"/>
      <c r="C7" s="23"/>
      <c r="D7" s="23"/>
      <c r="E7" s="21"/>
      <c r="F7" s="21"/>
      <c r="G7" s="21"/>
      <c r="H7" s="21"/>
    </row>
    <row r="8" spans="1:8" ht="24" customHeight="1">
      <c r="A8" s="23" t="s">
        <v>504</v>
      </c>
      <c r="B8" s="23"/>
      <c r="C8" s="23"/>
      <c r="D8" s="23"/>
      <c r="E8" s="21"/>
      <c r="F8" s="21"/>
      <c r="G8" s="21"/>
      <c r="H8" s="2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G25" sqref="G25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133" t="s">
        <v>505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2" ht="15" customHeight="1">
      <c r="A3" s="208" t="s">
        <v>521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40</v>
      </c>
    </row>
    <row r="4" spans="1:22" ht="15.75" customHeight="1">
      <c r="A4" s="173" t="s">
        <v>506</v>
      </c>
      <c r="B4" s="171" t="s">
        <v>507</v>
      </c>
      <c r="C4" s="171" t="s">
        <v>508</v>
      </c>
      <c r="D4" s="171" t="s">
        <v>509</v>
      </c>
      <c r="E4" s="171" t="s">
        <v>510</v>
      </c>
      <c r="F4" s="171" t="s">
        <v>511</v>
      </c>
      <c r="G4" s="173" t="s">
        <v>512</v>
      </c>
      <c r="H4" s="153" t="s">
        <v>165</v>
      </c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1:22" ht="15.75" customHeight="1">
      <c r="A5" s="173"/>
      <c r="B5" s="207"/>
      <c r="C5" s="207"/>
      <c r="D5" s="207"/>
      <c r="E5" s="207"/>
      <c r="F5" s="207"/>
      <c r="G5" s="173"/>
      <c r="H5" s="153" t="s">
        <v>67</v>
      </c>
      <c r="I5" s="153" t="s">
        <v>167</v>
      </c>
      <c r="J5" s="153"/>
      <c r="K5" s="153"/>
      <c r="L5" s="153"/>
      <c r="M5" s="153"/>
      <c r="N5" s="153"/>
      <c r="O5" s="153"/>
      <c r="P5" s="153"/>
      <c r="Q5" s="153"/>
      <c r="R5" s="153"/>
      <c r="S5" s="176" t="s">
        <v>168</v>
      </c>
      <c r="T5" s="177"/>
      <c r="U5" s="177"/>
      <c r="V5" s="178"/>
    </row>
    <row r="6" spans="1:22" ht="17.25" customHeight="1">
      <c r="A6" s="173"/>
      <c r="B6" s="207"/>
      <c r="C6" s="207"/>
      <c r="D6" s="207"/>
      <c r="E6" s="207"/>
      <c r="F6" s="207"/>
      <c r="G6" s="173"/>
      <c r="H6" s="153"/>
      <c r="I6" s="173" t="s">
        <v>169</v>
      </c>
      <c r="J6" s="173"/>
      <c r="K6" s="173"/>
      <c r="L6" s="173"/>
      <c r="M6" s="173"/>
      <c r="N6" s="173"/>
      <c r="O6" s="173"/>
      <c r="P6" s="173"/>
      <c r="Q6" s="173" t="s">
        <v>513</v>
      </c>
      <c r="R6" s="173" t="s">
        <v>171</v>
      </c>
      <c r="S6" s="179"/>
      <c r="T6" s="180"/>
      <c r="U6" s="180"/>
      <c r="V6" s="181"/>
    </row>
    <row r="7" spans="1:22" ht="54">
      <c r="A7" s="173"/>
      <c r="B7" s="172"/>
      <c r="C7" s="172"/>
      <c r="D7" s="172"/>
      <c r="E7" s="172"/>
      <c r="F7" s="172"/>
      <c r="G7" s="173"/>
      <c r="H7" s="153"/>
      <c r="I7" s="5" t="s">
        <v>73</v>
      </c>
      <c r="J7" s="5" t="s">
        <v>172</v>
      </c>
      <c r="K7" s="5" t="s">
        <v>173</v>
      </c>
      <c r="L7" s="5" t="s">
        <v>174</v>
      </c>
      <c r="M7" s="5" t="s">
        <v>175</v>
      </c>
      <c r="N7" s="5" t="s">
        <v>176</v>
      </c>
      <c r="O7" s="5" t="s">
        <v>177</v>
      </c>
      <c r="P7" s="5" t="s">
        <v>178</v>
      </c>
      <c r="Q7" s="173"/>
      <c r="R7" s="173"/>
      <c r="S7" s="18" t="s">
        <v>73</v>
      </c>
      <c r="T7" s="19" t="s">
        <v>179</v>
      </c>
      <c r="U7" s="19" t="s">
        <v>180</v>
      </c>
      <c r="V7" s="19" t="s">
        <v>181</v>
      </c>
    </row>
    <row r="8" spans="1:22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2" ht="18.75" customHeight="1">
      <c r="A9" s="7" t="s">
        <v>514</v>
      </c>
      <c r="B9" s="8" t="s">
        <v>313</v>
      </c>
      <c r="C9" s="9" t="s">
        <v>515</v>
      </c>
      <c r="D9" s="10" t="s">
        <v>516</v>
      </c>
      <c r="E9" s="10">
        <v>1</v>
      </c>
      <c r="F9" s="11"/>
      <c r="G9" s="10" t="s">
        <v>60</v>
      </c>
      <c r="H9" s="12">
        <v>0.05</v>
      </c>
      <c r="I9" s="12">
        <v>0.05</v>
      </c>
      <c r="J9" s="12">
        <v>0.05</v>
      </c>
      <c r="K9" s="12"/>
      <c r="L9" s="12"/>
      <c r="M9" s="12"/>
      <c r="N9" s="12"/>
      <c r="O9" s="12"/>
      <c r="P9" s="12"/>
      <c r="Q9" s="12"/>
      <c r="R9" s="12"/>
      <c r="S9" s="13"/>
      <c r="T9" s="13"/>
      <c r="U9" s="13"/>
      <c r="V9" s="13"/>
    </row>
    <row r="10" spans="1:22" ht="14.25" customHeight="1">
      <c r="A10" s="7" t="s">
        <v>514</v>
      </c>
      <c r="B10" s="8" t="s">
        <v>313</v>
      </c>
      <c r="C10" s="13" t="s">
        <v>517</v>
      </c>
      <c r="D10" s="13"/>
      <c r="E10" s="13"/>
      <c r="F10" s="13"/>
      <c r="G10" s="10" t="s">
        <v>60</v>
      </c>
      <c r="H10" s="14">
        <v>0.1</v>
      </c>
      <c r="I10" s="14">
        <v>0.1</v>
      </c>
      <c r="J10" s="14">
        <v>0.1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7" t="s">
        <v>514</v>
      </c>
      <c r="B11" s="8" t="s">
        <v>313</v>
      </c>
      <c r="C11" s="13" t="s">
        <v>518</v>
      </c>
      <c r="D11" s="13"/>
      <c r="E11" s="13"/>
      <c r="F11" s="15"/>
      <c r="G11" s="10" t="s">
        <v>60</v>
      </c>
      <c r="H11" s="14">
        <v>0.1</v>
      </c>
      <c r="I11" s="14">
        <v>0.1</v>
      </c>
      <c r="J11" s="14">
        <v>0.1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7" t="s">
        <v>514</v>
      </c>
      <c r="B12" s="8" t="s">
        <v>313</v>
      </c>
      <c r="C12" s="13" t="s">
        <v>519</v>
      </c>
      <c r="D12" s="13"/>
      <c r="E12" s="13"/>
      <c r="F12" s="15"/>
      <c r="G12" s="10" t="s">
        <v>60</v>
      </c>
      <c r="H12" s="14">
        <v>0.05</v>
      </c>
      <c r="I12" s="14">
        <v>0.05</v>
      </c>
      <c r="J12" s="14">
        <v>0.05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7" t="s">
        <v>514</v>
      </c>
      <c r="B13" s="8" t="s">
        <v>313</v>
      </c>
      <c r="C13" s="13" t="s">
        <v>520</v>
      </c>
      <c r="D13" s="13"/>
      <c r="E13" s="13"/>
      <c r="F13" s="15"/>
      <c r="G13" s="10" t="s">
        <v>60</v>
      </c>
      <c r="H13" s="14">
        <v>0.03</v>
      </c>
      <c r="I13" s="14">
        <v>0.03</v>
      </c>
      <c r="J13" s="14">
        <v>0.03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5"/>
      <c r="G14" s="15"/>
      <c r="H14" s="14"/>
      <c r="I14" s="14"/>
      <c r="J14" s="1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5"/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5"/>
      <c r="G16" s="1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5"/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5"/>
      <c r="G18" s="15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4.25" customHeight="1">
      <c r="A19" s="13"/>
      <c r="B19" s="13"/>
      <c r="C19" s="13"/>
      <c r="D19" s="13"/>
      <c r="E19" s="13"/>
      <c r="F19" s="15"/>
      <c r="G19" s="15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1" spans="1:4" ht="14.25" customHeight="1">
      <c r="A21" s="129"/>
      <c r="B21" s="129"/>
      <c r="C21" s="129"/>
      <c r="D21" s="129"/>
    </row>
  </sheetData>
  <sheetProtection/>
  <mergeCells count="16">
    <mergeCell ref="F4:F7"/>
    <mergeCell ref="G4:G7"/>
    <mergeCell ref="H5:H7"/>
    <mergeCell ref="Q6:Q7"/>
    <mergeCell ref="R6:R7"/>
    <mergeCell ref="S5:V6"/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" sqref="A3"/>
    </sheetView>
  </sheetViews>
  <sheetFormatPr defaultColWidth="10.28125" defaultRowHeight="12.75"/>
  <cols>
    <col min="1" max="1" width="38.421875" style="31" customWidth="1"/>
    <col min="2" max="2" width="53.8515625" style="31" customWidth="1"/>
    <col min="3" max="4" width="12.140625" style="31" customWidth="1"/>
    <col min="5" max="7" width="9.8515625" style="31" customWidth="1"/>
    <col min="8" max="255" width="10.28125" style="31" customWidth="1"/>
    <col min="256" max="16384" width="10.28125" style="114" customWidth="1"/>
  </cols>
  <sheetData>
    <row r="1" spans="1:7" s="31" customFormat="1" ht="19.5" customHeight="1">
      <c r="A1" s="130"/>
      <c r="B1" s="130"/>
      <c r="C1" s="130"/>
      <c r="D1" s="130"/>
      <c r="E1" s="130"/>
      <c r="F1" s="130"/>
      <c r="G1" s="130"/>
    </row>
    <row r="2" spans="1:7" s="31" customFormat="1" ht="39.75" customHeight="1">
      <c r="A2" s="131" t="s">
        <v>39</v>
      </c>
      <c r="B2" s="131"/>
      <c r="C2" s="115"/>
      <c r="D2" s="115"/>
      <c r="E2" s="115"/>
      <c r="F2" s="115"/>
      <c r="G2" s="115"/>
    </row>
    <row r="3" spans="1:256" s="106" customFormat="1" ht="39" customHeight="1">
      <c r="A3" s="210" t="s">
        <v>521</v>
      </c>
      <c r="B3" s="116" t="s">
        <v>40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  <c r="IV3" s="120"/>
    </row>
    <row r="4" spans="1:256" s="106" customFormat="1" ht="27" customHeight="1">
      <c r="A4" s="132" t="s">
        <v>4</v>
      </c>
      <c r="B4" s="132" t="s">
        <v>41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20"/>
    </row>
    <row r="5" spans="1:256" s="106" customFormat="1" ht="27" customHeight="1">
      <c r="A5" s="132"/>
      <c r="B5" s="132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20"/>
    </row>
    <row r="6" spans="1:256" s="106" customFormat="1" ht="31.5" customHeight="1">
      <c r="A6" s="97" t="s">
        <v>7</v>
      </c>
      <c r="B6" s="110">
        <v>3172.96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20"/>
    </row>
    <row r="7" spans="1:256" s="106" customFormat="1" ht="31.5" customHeight="1">
      <c r="A7" s="97" t="s">
        <v>9</v>
      </c>
      <c r="B7" s="110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20"/>
    </row>
    <row r="8" spans="1:256" s="106" customFormat="1" ht="31.5" customHeight="1">
      <c r="A8" s="97" t="s">
        <v>11</v>
      </c>
      <c r="B8" s="110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20"/>
    </row>
    <row r="9" spans="1:256" s="106" customFormat="1" ht="31.5" customHeight="1">
      <c r="A9" s="97" t="s">
        <v>13</v>
      </c>
      <c r="B9" s="110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20"/>
    </row>
    <row r="10" spans="1:256" s="106" customFormat="1" ht="31.5" customHeight="1">
      <c r="A10" s="97" t="s">
        <v>15</v>
      </c>
      <c r="B10" s="110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20"/>
    </row>
    <row r="11" spans="1:256" s="106" customFormat="1" ht="31.5" customHeight="1">
      <c r="A11" s="97" t="s">
        <v>17</v>
      </c>
      <c r="B11" s="110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20"/>
    </row>
    <row r="12" spans="1:256" s="106" customFormat="1" ht="31.5" customHeight="1">
      <c r="A12" s="97" t="s">
        <v>19</v>
      </c>
      <c r="B12" s="110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20"/>
    </row>
    <row r="13" spans="1:256" s="106" customFormat="1" ht="31.5" customHeight="1">
      <c r="A13" s="118"/>
      <c r="B13" s="110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20"/>
    </row>
    <row r="14" spans="1:256" s="106" customFormat="1" ht="31.5" customHeight="1">
      <c r="A14" s="119" t="s">
        <v>37</v>
      </c>
      <c r="B14" s="112">
        <v>3172.96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20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A3" sqref="A3"/>
    </sheetView>
  </sheetViews>
  <sheetFormatPr defaultColWidth="9.140625" defaultRowHeight="14.25" customHeight="1"/>
  <cols>
    <col min="1" max="1" width="54.57421875" style="105" customWidth="1"/>
    <col min="2" max="2" width="49.140625" style="105" customWidth="1"/>
    <col min="3" max="255" width="9.140625" style="105" customWidth="1"/>
    <col min="256" max="16384" width="9.140625" style="1" customWidth="1"/>
  </cols>
  <sheetData>
    <row r="1" s="105" customFormat="1" ht="12">
      <c r="A1" s="107"/>
    </row>
    <row r="2" spans="1:2" s="105" customFormat="1" ht="51.75" customHeight="1">
      <c r="A2" s="131" t="s">
        <v>42</v>
      </c>
      <c r="B2" s="131"/>
    </row>
    <row r="3" spans="1:256" s="106" customFormat="1" ht="19.5" customHeight="1">
      <c r="A3" s="210" t="s">
        <v>521</v>
      </c>
      <c r="B3" s="108" t="s">
        <v>1</v>
      </c>
      <c r="IV3" s="113"/>
    </row>
    <row r="4" spans="1:256" s="106" customFormat="1" ht="27.75" customHeight="1">
      <c r="A4" s="132" t="s">
        <v>6</v>
      </c>
      <c r="B4" s="132" t="s">
        <v>41</v>
      </c>
      <c r="IV4" s="113"/>
    </row>
    <row r="5" spans="1:256" s="106" customFormat="1" ht="27.75" customHeight="1">
      <c r="A5" s="132"/>
      <c r="B5" s="132"/>
      <c r="IV5" s="113"/>
    </row>
    <row r="6" spans="1:256" s="106" customFormat="1" ht="24" customHeight="1">
      <c r="A6" s="109" t="s">
        <v>8</v>
      </c>
      <c r="B6" s="110"/>
      <c r="IV6" s="113"/>
    </row>
    <row r="7" spans="1:256" s="106" customFormat="1" ht="24" customHeight="1">
      <c r="A7" s="109" t="s">
        <v>10</v>
      </c>
      <c r="B7" s="110"/>
      <c r="IV7" s="113"/>
    </row>
    <row r="8" spans="1:256" s="106" customFormat="1" ht="24" customHeight="1">
      <c r="A8" s="109" t="s">
        <v>12</v>
      </c>
      <c r="B8" s="110"/>
      <c r="IV8" s="113"/>
    </row>
    <row r="9" spans="1:256" s="106" customFormat="1" ht="24" customHeight="1">
      <c r="A9" s="109" t="s">
        <v>14</v>
      </c>
      <c r="B9" s="110"/>
      <c r="IV9" s="113"/>
    </row>
    <row r="10" spans="1:256" s="106" customFormat="1" ht="24" customHeight="1">
      <c r="A10" s="109" t="s">
        <v>16</v>
      </c>
      <c r="B10" s="110"/>
      <c r="IV10" s="113"/>
    </row>
    <row r="11" spans="1:256" s="106" customFormat="1" ht="24" customHeight="1">
      <c r="A11" s="109" t="s">
        <v>18</v>
      </c>
      <c r="B11" s="110"/>
      <c r="IV11" s="113"/>
    </row>
    <row r="12" spans="1:256" s="106" customFormat="1" ht="24" customHeight="1">
      <c r="A12" s="109" t="s">
        <v>20</v>
      </c>
      <c r="B12" s="110"/>
      <c r="IV12" s="113"/>
    </row>
    <row r="13" spans="1:256" s="106" customFormat="1" ht="24" customHeight="1">
      <c r="A13" s="109" t="s">
        <v>21</v>
      </c>
      <c r="B13" s="110">
        <v>3038.02</v>
      </c>
      <c r="IV13" s="113"/>
    </row>
    <row r="14" spans="1:256" s="106" customFormat="1" ht="24" customHeight="1">
      <c r="A14" s="109" t="s">
        <v>22</v>
      </c>
      <c r="B14" s="110">
        <v>77.78</v>
      </c>
      <c r="IV14" s="113"/>
    </row>
    <row r="15" spans="1:256" s="106" customFormat="1" ht="24" customHeight="1">
      <c r="A15" s="109" t="s">
        <v>23</v>
      </c>
      <c r="B15" s="110"/>
      <c r="IV15" s="113"/>
    </row>
    <row r="16" spans="1:256" s="106" customFormat="1" ht="24" customHeight="1">
      <c r="A16" s="109" t="s">
        <v>24</v>
      </c>
      <c r="B16" s="110"/>
      <c r="IV16" s="113"/>
    </row>
    <row r="17" spans="1:256" s="106" customFormat="1" ht="24" customHeight="1">
      <c r="A17" s="109" t="s">
        <v>25</v>
      </c>
      <c r="B17" s="110"/>
      <c r="IV17" s="113"/>
    </row>
    <row r="18" spans="1:256" s="106" customFormat="1" ht="24" customHeight="1">
      <c r="A18" s="109" t="s">
        <v>26</v>
      </c>
      <c r="B18" s="110"/>
      <c r="IV18" s="113"/>
    </row>
    <row r="19" spans="1:256" s="106" customFormat="1" ht="24" customHeight="1">
      <c r="A19" s="111" t="s">
        <v>43</v>
      </c>
      <c r="B19" s="110"/>
      <c r="IV19" s="113"/>
    </row>
    <row r="20" spans="1:256" s="106" customFormat="1" ht="24" customHeight="1">
      <c r="A20" s="111" t="s">
        <v>28</v>
      </c>
      <c r="B20" s="110"/>
      <c r="IV20" s="113"/>
    </row>
    <row r="21" spans="1:256" s="106" customFormat="1" ht="24" customHeight="1">
      <c r="A21" s="111" t="s">
        <v>29</v>
      </c>
      <c r="B21" s="110"/>
      <c r="IV21" s="113"/>
    </row>
    <row r="22" spans="1:256" s="106" customFormat="1" ht="24" customHeight="1">
      <c r="A22" s="111" t="s">
        <v>30</v>
      </c>
      <c r="B22" s="110"/>
      <c r="IV22" s="113"/>
    </row>
    <row r="23" spans="1:256" s="106" customFormat="1" ht="24" customHeight="1">
      <c r="A23" s="111" t="s">
        <v>31</v>
      </c>
      <c r="B23" s="110"/>
      <c r="IV23" s="113"/>
    </row>
    <row r="24" spans="1:256" s="106" customFormat="1" ht="24" customHeight="1">
      <c r="A24" s="111" t="s">
        <v>32</v>
      </c>
      <c r="B24" s="110">
        <v>57.16</v>
      </c>
      <c r="IV24" s="113"/>
    </row>
    <row r="25" spans="1:256" s="106" customFormat="1" ht="24" customHeight="1">
      <c r="A25" s="111" t="s">
        <v>33</v>
      </c>
      <c r="B25" s="110"/>
      <c r="IV25" s="113"/>
    </row>
    <row r="26" spans="1:256" s="106" customFormat="1" ht="24" customHeight="1">
      <c r="A26" s="111" t="s">
        <v>34</v>
      </c>
      <c r="B26" s="110"/>
      <c r="IV26" s="113"/>
    </row>
    <row r="27" spans="1:256" s="106" customFormat="1" ht="24" customHeight="1">
      <c r="A27" s="111" t="s">
        <v>35</v>
      </c>
      <c r="B27" s="110"/>
      <c r="IV27" s="113"/>
    </row>
    <row r="28" spans="1:256" s="106" customFormat="1" ht="24" customHeight="1">
      <c r="A28" s="111" t="s">
        <v>36</v>
      </c>
      <c r="B28" s="112"/>
      <c r="IV28" s="113"/>
    </row>
    <row r="29" s="105" customFormat="1" ht="14.25" customHeight="1"/>
    <row r="30" s="105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I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140625" defaultRowHeight="14.25" customHeight="1"/>
  <cols>
    <col min="1" max="1" width="49.28125" style="20" customWidth="1"/>
    <col min="2" max="2" width="38.8515625" style="20" customWidth="1"/>
    <col min="3" max="3" width="48.57421875" style="20" customWidth="1"/>
    <col min="4" max="4" width="36.421875" style="20" customWidth="1"/>
    <col min="5" max="16384" width="9.140625" style="20" customWidth="1"/>
  </cols>
  <sheetData>
    <row r="1" spans="1:4" ht="12">
      <c r="A1" s="94"/>
      <c r="B1" s="94"/>
      <c r="C1" s="94"/>
      <c r="D1" s="16"/>
    </row>
    <row r="2" spans="1:4" ht="25.5">
      <c r="A2" s="133" t="s">
        <v>44</v>
      </c>
      <c r="B2" s="133"/>
      <c r="C2" s="133"/>
      <c r="D2" s="133"/>
    </row>
    <row r="3" spans="1:4" s="93" customFormat="1" ht="22.5" customHeight="1">
      <c r="A3" s="209" t="s">
        <v>521</v>
      </c>
      <c r="B3" s="95"/>
      <c r="C3" s="95"/>
      <c r="D3" s="96" t="s">
        <v>1</v>
      </c>
    </row>
    <row r="4" spans="1:4" s="93" customFormat="1" ht="19.5" customHeight="1">
      <c r="A4" s="128" t="s">
        <v>2</v>
      </c>
      <c r="B4" s="128"/>
      <c r="C4" s="128" t="s">
        <v>3</v>
      </c>
      <c r="D4" s="128"/>
    </row>
    <row r="5" spans="1:4" s="93" customFormat="1" ht="21.75" customHeight="1">
      <c r="A5" s="128" t="s">
        <v>4</v>
      </c>
      <c r="B5" s="135" t="s">
        <v>5</v>
      </c>
      <c r="C5" s="128" t="s">
        <v>45</v>
      </c>
      <c r="D5" s="135" t="s">
        <v>5</v>
      </c>
    </row>
    <row r="6" spans="1:4" s="93" customFormat="1" ht="17.25" customHeight="1">
      <c r="A6" s="128"/>
      <c r="B6" s="135"/>
      <c r="C6" s="128"/>
      <c r="D6" s="135"/>
    </row>
    <row r="7" spans="1:4" s="93" customFormat="1" ht="14.25">
      <c r="A7" s="97" t="s">
        <v>46</v>
      </c>
      <c r="B7" s="98"/>
      <c r="C7" s="99" t="s">
        <v>8</v>
      </c>
      <c r="D7" s="98"/>
    </row>
    <row r="8" spans="1:4" s="93" customFormat="1" ht="14.25">
      <c r="A8" s="97" t="s">
        <v>47</v>
      </c>
      <c r="B8" s="98">
        <v>3172.96</v>
      </c>
      <c r="C8" s="100" t="s">
        <v>10</v>
      </c>
      <c r="D8" s="98"/>
    </row>
    <row r="9" spans="1:4" s="93" customFormat="1" ht="14.25">
      <c r="A9" s="97" t="s">
        <v>48</v>
      </c>
      <c r="B9" s="98"/>
      <c r="C9" s="100" t="s">
        <v>12</v>
      </c>
      <c r="D9" s="98"/>
    </row>
    <row r="10" spans="1:4" s="93" customFormat="1" ht="14.25">
      <c r="A10" s="97" t="s">
        <v>49</v>
      </c>
      <c r="B10" s="98"/>
      <c r="C10" s="100" t="s">
        <v>14</v>
      </c>
      <c r="D10" s="98"/>
    </row>
    <row r="11" spans="1:4" s="93" customFormat="1" ht="14.25">
      <c r="A11" s="97" t="s">
        <v>50</v>
      </c>
      <c r="B11" s="98"/>
      <c r="C11" s="100" t="s">
        <v>16</v>
      </c>
      <c r="D11" s="98"/>
    </row>
    <row r="12" spans="1:4" s="93" customFormat="1" ht="14.25">
      <c r="A12" s="97" t="s">
        <v>51</v>
      </c>
      <c r="B12" s="98"/>
      <c r="C12" s="100" t="s">
        <v>18</v>
      </c>
      <c r="D12" s="98"/>
    </row>
    <row r="13" spans="1:4" s="93" customFormat="1" ht="14.25">
      <c r="A13" s="97" t="s">
        <v>52</v>
      </c>
      <c r="B13" s="98"/>
      <c r="C13" s="100" t="s">
        <v>20</v>
      </c>
      <c r="D13" s="98"/>
    </row>
    <row r="14" spans="1:4" s="93" customFormat="1" ht="14.25">
      <c r="A14" s="97" t="s">
        <v>53</v>
      </c>
      <c r="B14" s="98"/>
      <c r="C14" s="100" t="s">
        <v>21</v>
      </c>
      <c r="D14" s="98">
        <v>3038.02</v>
      </c>
    </row>
    <row r="15" spans="1:4" s="93" customFormat="1" ht="14.25">
      <c r="A15" s="97" t="s">
        <v>54</v>
      </c>
      <c r="B15" s="27"/>
      <c r="C15" s="100" t="s">
        <v>22</v>
      </c>
      <c r="D15" s="98">
        <v>77.78</v>
      </c>
    </row>
    <row r="16" spans="1:4" s="93" customFormat="1" ht="14.25">
      <c r="A16" s="97" t="s">
        <v>55</v>
      </c>
      <c r="B16" s="98"/>
      <c r="C16" s="100" t="s">
        <v>23</v>
      </c>
      <c r="D16" s="98"/>
    </row>
    <row r="17" spans="1:4" s="93" customFormat="1" ht="14.25">
      <c r="A17" s="97" t="s">
        <v>56</v>
      </c>
      <c r="B17" s="98"/>
      <c r="C17" s="100" t="s">
        <v>24</v>
      </c>
      <c r="D17" s="98"/>
    </row>
    <row r="18" spans="1:4" s="93" customFormat="1" ht="14.25">
      <c r="A18" s="97"/>
      <c r="B18" s="98"/>
      <c r="C18" s="100" t="s">
        <v>25</v>
      </c>
      <c r="D18" s="98"/>
    </row>
    <row r="19" spans="1:4" s="93" customFormat="1" ht="14.25">
      <c r="A19" s="97"/>
      <c r="B19" s="98"/>
      <c r="C19" s="100" t="s">
        <v>26</v>
      </c>
      <c r="D19" s="98"/>
    </row>
    <row r="20" spans="1:4" s="93" customFormat="1" ht="14.25">
      <c r="A20" s="97"/>
      <c r="B20" s="98"/>
      <c r="C20" s="100" t="s">
        <v>27</v>
      </c>
      <c r="D20" s="98"/>
    </row>
    <row r="21" spans="1:4" s="93" customFormat="1" ht="14.25">
      <c r="A21" s="97"/>
      <c r="B21" s="98"/>
      <c r="C21" s="97" t="s">
        <v>28</v>
      </c>
      <c r="D21" s="98"/>
    </row>
    <row r="22" spans="1:4" s="93" customFormat="1" ht="14.25">
      <c r="A22" s="97"/>
      <c r="B22" s="101"/>
      <c r="C22" s="97" t="s">
        <v>29</v>
      </c>
      <c r="D22" s="98"/>
    </row>
    <row r="23" spans="1:4" s="93" customFormat="1" ht="14.25">
      <c r="A23" s="97"/>
      <c r="B23" s="101"/>
      <c r="C23" s="97" t="s">
        <v>30</v>
      </c>
      <c r="D23" s="98"/>
    </row>
    <row r="24" spans="1:4" s="93" customFormat="1" ht="14.25">
      <c r="A24" s="97"/>
      <c r="B24" s="101"/>
      <c r="C24" s="97" t="s">
        <v>31</v>
      </c>
      <c r="D24" s="98"/>
    </row>
    <row r="25" spans="1:4" s="93" customFormat="1" ht="14.25">
      <c r="A25" s="27"/>
      <c r="B25" s="101"/>
      <c r="C25" s="97" t="s">
        <v>32</v>
      </c>
      <c r="D25" s="98">
        <v>57.16</v>
      </c>
    </row>
    <row r="26" spans="1:4" s="93" customFormat="1" ht="14.25">
      <c r="A26" s="100"/>
      <c r="B26" s="101"/>
      <c r="C26" s="97" t="s">
        <v>33</v>
      </c>
      <c r="D26" s="98"/>
    </row>
    <row r="27" spans="1:4" s="93" customFormat="1" ht="14.25">
      <c r="A27" s="27"/>
      <c r="B27" s="101"/>
      <c r="C27" s="97" t="s">
        <v>34</v>
      </c>
      <c r="D27" s="98"/>
    </row>
    <row r="28" spans="1:4" s="93" customFormat="1" ht="14.25">
      <c r="A28" s="100"/>
      <c r="B28" s="101"/>
      <c r="C28" s="97" t="s">
        <v>35</v>
      </c>
      <c r="D28" s="98"/>
    </row>
    <row r="29" spans="1:4" s="93" customFormat="1" ht="14.25">
      <c r="A29" s="100"/>
      <c r="B29" s="101"/>
      <c r="C29" s="97" t="s">
        <v>36</v>
      </c>
      <c r="D29" s="98"/>
    </row>
    <row r="30" spans="1:4" s="93" customFormat="1" ht="14.25" customHeight="1">
      <c r="A30" s="102" t="s">
        <v>37</v>
      </c>
      <c r="B30" s="103">
        <v>3172.96</v>
      </c>
      <c r="C30" s="102" t="s">
        <v>38</v>
      </c>
      <c r="D30" s="103">
        <v>3172.96</v>
      </c>
    </row>
    <row r="31" spans="1:4" s="93" customFormat="1" ht="14.25" customHeight="1">
      <c r="A31" s="95"/>
      <c r="B31" s="104"/>
      <c r="C31" s="95"/>
      <c r="D31" s="104"/>
    </row>
    <row r="32" spans="1:4" s="93" customFormat="1" ht="54.75" customHeight="1">
      <c r="A32" s="134"/>
      <c r="B32" s="134"/>
      <c r="C32" s="134"/>
      <c r="D32" s="134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2"/>
  <sheetViews>
    <sheetView showGridLines="0" workbookViewId="0" topLeftCell="A4">
      <selection activeCell="A4" sqref="A4:D4"/>
    </sheetView>
  </sheetViews>
  <sheetFormatPr defaultColWidth="9.140625" defaultRowHeight="12.75"/>
  <cols>
    <col min="1" max="3" width="3.7109375" style="54" customWidth="1"/>
    <col min="4" max="4" width="21.57421875" style="54" bestFit="1" customWidth="1"/>
    <col min="5" max="5" width="7.00390625" style="54" bestFit="1" customWidth="1"/>
    <col min="6" max="6" width="6.140625" style="54" bestFit="1" customWidth="1"/>
    <col min="7" max="8" width="10.140625" style="54" customWidth="1"/>
    <col min="9" max="9" width="7.7109375" style="54" customWidth="1"/>
    <col min="10" max="10" width="7.8515625" style="54" customWidth="1"/>
    <col min="11" max="12" width="10.140625" style="54" customWidth="1"/>
    <col min="13" max="13" width="8.140625" style="54" customWidth="1"/>
    <col min="14" max="14" width="5.421875" style="54" bestFit="1" customWidth="1"/>
    <col min="15" max="15" width="10.28125" style="54" customWidth="1"/>
    <col min="16" max="16" width="10.00390625" style="54" customWidth="1"/>
    <col min="17" max="17" width="9.8515625" style="54" customWidth="1"/>
    <col min="18" max="18" width="12.7109375" style="54" bestFit="1" customWidth="1"/>
    <col min="19" max="19" width="9.140625" style="54" customWidth="1"/>
    <col min="20" max="21" width="9.7109375" style="54" customWidth="1"/>
    <col min="22" max="22" width="8.140625" style="54" bestFit="1" customWidth="1"/>
    <col min="23" max="23" width="8.00390625" style="54" customWidth="1"/>
    <col min="24" max="24" width="7.57421875" style="54" customWidth="1"/>
    <col min="25" max="25" width="7.140625" style="54" customWidth="1"/>
    <col min="26" max="27" width="10.140625" style="54" customWidth="1"/>
    <col min="28" max="28" width="7.7109375" style="54" customWidth="1"/>
    <col min="29" max="29" width="7.8515625" style="54" customWidth="1"/>
    <col min="30" max="31" width="10.140625" style="54" customWidth="1"/>
    <col min="32" max="32" width="8.140625" style="54" customWidth="1"/>
    <col min="33" max="33" width="5.421875" style="54" bestFit="1" customWidth="1"/>
    <col min="34" max="34" width="10.28125" style="54" customWidth="1"/>
    <col min="35" max="35" width="10.00390625" style="54" customWidth="1"/>
    <col min="36" max="36" width="9.8515625" style="54" customWidth="1"/>
    <col min="37" max="37" width="12.7109375" style="54" bestFit="1" customWidth="1"/>
    <col min="38" max="38" width="9.140625" style="54" customWidth="1"/>
    <col min="39" max="41" width="9.7109375" style="54" customWidth="1"/>
    <col min="42" max="42" width="6.00390625" style="54" bestFit="1" customWidth="1"/>
    <col min="43" max="43" width="9.140625" style="54" customWidth="1"/>
    <col min="44" max="16384" width="9.140625" style="54" customWidth="1"/>
  </cols>
  <sheetData>
    <row r="1" ht="16.5" customHeight="1">
      <c r="AQ1" s="55"/>
    </row>
    <row r="2" ht="0.75" customHeight="1">
      <c r="A2" s="83"/>
    </row>
    <row r="3" spans="1:43" ht="33" customHeight="1">
      <c r="A3" s="136" t="s">
        <v>57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</row>
    <row r="4" spans="1:43" ht="16.5" customHeight="1">
      <c r="A4" s="211" t="s">
        <v>521</v>
      </c>
      <c r="B4" s="138"/>
      <c r="C4" s="138"/>
      <c r="D4" s="138"/>
      <c r="AO4" s="139" t="s">
        <v>40</v>
      </c>
      <c r="AP4" s="139"/>
      <c r="AQ4" s="139"/>
    </row>
    <row r="5" ht="1.5" customHeight="1"/>
    <row r="6" spans="1:43" s="82" customFormat="1" ht="12.75" customHeight="1">
      <c r="A6" s="143" t="s">
        <v>58</v>
      </c>
      <c r="B6" s="144"/>
      <c r="C6" s="144"/>
      <c r="D6" s="146" t="s">
        <v>59</v>
      </c>
      <c r="E6" s="140" t="s">
        <v>60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2"/>
      <c r="AP6" s="143" t="s">
        <v>61</v>
      </c>
      <c r="AQ6" s="143"/>
    </row>
    <row r="7" spans="1:43" s="82" customFormat="1" ht="12.75" customHeight="1">
      <c r="A7" s="144"/>
      <c r="B7" s="150"/>
      <c r="C7" s="144"/>
      <c r="D7" s="147"/>
      <c r="E7" s="143" t="s">
        <v>62</v>
      </c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6" t="s">
        <v>63</v>
      </c>
      <c r="W7" s="146" t="s">
        <v>64</v>
      </c>
      <c r="X7" s="143" t="s">
        <v>65</v>
      </c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9" t="s">
        <v>66</v>
      </c>
      <c r="AP7" s="143"/>
      <c r="AQ7" s="143"/>
    </row>
    <row r="8" spans="1:43" s="82" customFormat="1" ht="12.75" customHeight="1">
      <c r="A8" s="144"/>
      <c r="B8" s="150"/>
      <c r="C8" s="144"/>
      <c r="D8" s="147"/>
      <c r="E8" s="146" t="s">
        <v>67</v>
      </c>
      <c r="F8" s="143" t="s">
        <v>68</v>
      </c>
      <c r="G8" s="143"/>
      <c r="H8" s="143"/>
      <c r="I8" s="143"/>
      <c r="J8" s="143"/>
      <c r="K8" s="143"/>
      <c r="L8" s="143"/>
      <c r="M8" s="143"/>
      <c r="N8" s="143" t="s">
        <v>69</v>
      </c>
      <c r="O8" s="143"/>
      <c r="P8" s="143"/>
      <c r="Q8" s="143"/>
      <c r="R8" s="143"/>
      <c r="S8" s="143"/>
      <c r="T8" s="143"/>
      <c r="U8" s="143"/>
      <c r="V8" s="147"/>
      <c r="W8" s="147"/>
      <c r="X8" s="146" t="s">
        <v>67</v>
      </c>
      <c r="Y8" s="143" t="s">
        <v>68</v>
      </c>
      <c r="Z8" s="143"/>
      <c r="AA8" s="143"/>
      <c r="AB8" s="143"/>
      <c r="AC8" s="143"/>
      <c r="AD8" s="143"/>
      <c r="AE8" s="143"/>
      <c r="AF8" s="143"/>
      <c r="AG8" s="143" t="s">
        <v>69</v>
      </c>
      <c r="AH8" s="143"/>
      <c r="AI8" s="143"/>
      <c r="AJ8" s="143"/>
      <c r="AK8" s="143"/>
      <c r="AL8" s="143"/>
      <c r="AM8" s="143"/>
      <c r="AN8" s="143"/>
      <c r="AO8" s="149"/>
      <c r="AP8" s="143"/>
      <c r="AQ8" s="143"/>
    </row>
    <row r="9" spans="1:43" s="82" customFormat="1" ht="12.75" customHeight="1">
      <c r="A9" s="144"/>
      <c r="B9" s="144"/>
      <c r="C9" s="144"/>
      <c r="D9" s="147"/>
      <c r="E9" s="147"/>
      <c r="F9" s="143" t="s">
        <v>70</v>
      </c>
      <c r="G9" s="144"/>
      <c r="H9" s="144"/>
      <c r="I9" s="144"/>
      <c r="J9" s="144"/>
      <c r="K9" s="144"/>
      <c r="L9" s="144"/>
      <c r="M9" s="144"/>
      <c r="N9" s="143" t="s">
        <v>71</v>
      </c>
      <c r="O9" s="143"/>
      <c r="P9" s="143"/>
      <c r="Q9" s="143"/>
      <c r="R9" s="143"/>
      <c r="S9" s="143"/>
      <c r="T9" s="143"/>
      <c r="U9" s="143"/>
      <c r="V9" s="147"/>
      <c r="W9" s="147"/>
      <c r="X9" s="147"/>
      <c r="Y9" s="143" t="s">
        <v>70</v>
      </c>
      <c r="Z9" s="144"/>
      <c r="AA9" s="144"/>
      <c r="AB9" s="144"/>
      <c r="AC9" s="144"/>
      <c r="AD9" s="144"/>
      <c r="AE9" s="144"/>
      <c r="AF9" s="144"/>
      <c r="AG9" s="143" t="s">
        <v>71</v>
      </c>
      <c r="AH9" s="143"/>
      <c r="AI9" s="143"/>
      <c r="AJ9" s="143"/>
      <c r="AK9" s="143"/>
      <c r="AL9" s="143"/>
      <c r="AM9" s="143"/>
      <c r="AN9" s="143"/>
      <c r="AO9" s="149" t="s">
        <v>72</v>
      </c>
      <c r="AP9" s="149" t="s">
        <v>73</v>
      </c>
      <c r="AQ9" s="149" t="s">
        <v>74</v>
      </c>
    </row>
    <row r="10" spans="1:43" s="82" customFormat="1" ht="12.75">
      <c r="A10" s="143" t="s">
        <v>75</v>
      </c>
      <c r="B10" s="143" t="s">
        <v>76</v>
      </c>
      <c r="C10" s="143" t="s">
        <v>77</v>
      </c>
      <c r="D10" s="147"/>
      <c r="E10" s="147"/>
      <c r="F10" s="143" t="s">
        <v>73</v>
      </c>
      <c r="G10" s="143" t="s">
        <v>78</v>
      </c>
      <c r="H10" s="143" t="s">
        <v>79</v>
      </c>
      <c r="I10" s="143" t="s">
        <v>80</v>
      </c>
      <c r="J10" s="143" t="s">
        <v>81</v>
      </c>
      <c r="K10" s="143" t="s">
        <v>82</v>
      </c>
      <c r="L10" s="143" t="s">
        <v>83</v>
      </c>
      <c r="M10" s="143" t="s">
        <v>84</v>
      </c>
      <c r="N10" s="143" t="s">
        <v>67</v>
      </c>
      <c r="O10" s="143" t="s">
        <v>85</v>
      </c>
      <c r="P10" s="143" t="s">
        <v>86</v>
      </c>
      <c r="Q10" s="143" t="s">
        <v>87</v>
      </c>
      <c r="R10" s="143" t="s">
        <v>88</v>
      </c>
      <c r="S10" s="143" t="s">
        <v>89</v>
      </c>
      <c r="T10" s="145" t="s">
        <v>90</v>
      </c>
      <c r="U10" s="145"/>
      <c r="V10" s="147"/>
      <c r="W10" s="147"/>
      <c r="X10" s="147"/>
      <c r="Y10" s="143" t="s">
        <v>73</v>
      </c>
      <c r="Z10" s="143" t="s">
        <v>78</v>
      </c>
      <c r="AA10" s="143" t="s">
        <v>79</v>
      </c>
      <c r="AB10" s="143" t="s">
        <v>80</v>
      </c>
      <c r="AC10" s="143" t="s">
        <v>81</v>
      </c>
      <c r="AD10" s="143" t="s">
        <v>82</v>
      </c>
      <c r="AE10" s="143" t="s">
        <v>83</v>
      </c>
      <c r="AF10" s="143" t="s">
        <v>84</v>
      </c>
      <c r="AG10" s="145" t="s">
        <v>67</v>
      </c>
      <c r="AH10" s="145" t="s">
        <v>85</v>
      </c>
      <c r="AI10" s="145" t="s">
        <v>86</v>
      </c>
      <c r="AJ10" s="145" t="s">
        <v>87</v>
      </c>
      <c r="AK10" s="145" t="s">
        <v>88</v>
      </c>
      <c r="AL10" s="145" t="s">
        <v>89</v>
      </c>
      <c r="AM10" s="145" t="s">
        <v>90</v>
      </c>
      <c r="AN10" s="145"/>
      <c r="AO10" s="149"/>
      <c r="AP10" s="149"/>
      <c r="AQ10" s="149"/>
    </row>
    <row r="11" spans="1:43" s="82" customFormat="1" ht="24">
      <c r="A11" s="143"/>
      <c r="B11" s="143"/>
      <c r="C11" s="143"/>
      <c r="D11" s="148"/>
      <c r="E11" s="148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92" t="s">
        <v>73</v>
      </c>
      <c r="U11" s="92" t="s">
        <v>91</v>
      </c>
      <c r="V11" s="148"/>
      <c r="W11" s="148"/>
      <c r="X11" s="148"/>
      <c r="Y11" s="143"/>
      <c r="Z11" s="143"/>
      <c r="AA11" s="143"/>
      <c r="AB11" s="143"/>
      <c r="AC11" s="143"/>
      <c r="AD11" s="143"/>
      <c r="AE11" s="143"/>
      <c r="AF11" s="143"/>
      <c r="AG11" s="145"/>
      <c r="AH11" s="145"/>
      <c r="AI11" s="145"/>
      <c r="AJ11" s="145"/>
      <c r="AK11" s="145"/>
      <c r="AL11" s="145"/>
      <c r="AM11" s="92" t="s">
        <v>73</v>
      </c>
      <c r="AN11" s="92" t="s">
        <v>91</v>
      </c>
      <c r="AO11" s="149"/>
      <c r="AP11" s="149"/>
      <c r="AQ11" s="149"/>
    </row>
    <row r="12" spans="1:43" ht="12.75">
      <c r="A12" s="58" t="s">
        <v>92</v>
      </c>
      <c r="B12" s="58" t="s">
        <v>93</v>
      </c>
      <c r="C12" s="58" t="s">
        <v>94</v>
      </c>
      <c r="D12" s="58" t="s">
        <v>95</v>
      </c>
      <c r="E12" s="58" t="s">
        <v>96</v>
      </c>
      <c r="F12" s="58" t="s">
        <v>97</v>
      </c>
      <c r="G12" s="58" t="s">
        <v>98</v>
      </c>
      <c r="H12" s="58" t="s">
        <v>99</v>
      </c>
      <c r="I12" s="58" t="s">
        <v>100</v>
      </c>
      <c r="J12" s="58" t="s">
        <v>101</v>
      </c>
      <c r="K12" s="58" t="s">
        <v>102</v>
      </c>
      <c r="L12" s="58" t="s">
        <v>103</v>
      </c>
      <c r="M12" s="58" t="s">
        <v>104</v>
      </c>
      <c r="N12" s="58" t="s">
        <v>105</v>
      </c>
      <c r="O12" s="58" t="s">
        <v>106</v>
      </c>
      <c r="P12" s="58" t="s">
        <v>107</v>
      </c>
      <c r="Q12" s="58" t="s">
        <v>108</v>
      </c>
      <c r="R12" s="58" t="s">
        <v>109</v>
      </c>
      <c r="S12" s="58" t="s">
        <v>110</v>
      </c>
      <c r="T12" s="58" t="s">
        <v>111</v>
      </c>
      <c r="U12" s="58" t="s">
        <v>112</v>
      </c>
      <c r="V12" s="58" t="s">
        <v>113</v>
      </c>
      <c r="W12" s="58" t="s">
        <v>114</v>
      </c>
      <c r="X12" s="58" t="s">
        <v>115</v>
      </c>
      <c r="Y12" s="58" t="s">
        <v>116</v>
      </c>
      <c r="Z12" s="58" t="s">
        <v>117</v>
      </c>
      <c r="AA12" s="58" t="s">
        <v>118</v>
      </c>
      <c r="AB12" s="58" t="s">
        <v>119</v>
      </c>
      <c r="AC12" s="58" t="s">
        <v>120</v>
      </c>
      <c r="AD12" s="58" t="s">
        <v>121</v>
      </c>
      <c r="AE12" s="58" t="s">
        <v>122</v>
      </c>
      <c r="AF12" s="58" t="s">
        <v>123</v>
      </c>
      <c r="AG12" s="58" t="s">
        <v>124</v>
      </c>
      <c r="AH12" s="58" t="s">
        <v>125</v>
      </c>
      <c r="AI12" s="58" t="s">
        <v>126</v>
      </c>
      <c r="AJ12" s="58" t="s">
        <v>127</v>
      </c>
      <c r="AK12" s="58" t="s">
        <v>128</v>
      </c>
      <c r="AL12" s="58" t="s">
        <v>129</v>
      </c>
      <c r="AM12" s="58" t="s">
        <v>130</v>
      </c>
      <c r="AN12" s="58" t="s">
        <v>131</v>
      </c>
      <c r="AO12" s="58" t="s">
        <v>132</v>
      </c>
      <c r="AP12" s="58" t="s">
        <v>133</v>
      </c>
      <c r="AQ12" s="58" t="s">
        <v>134</v>
      </c>
    </row>
    <row r="13" spans="1:43" ht="12.75">
      <c r="A13" s="84"/>
      <c r="B13" s="84"/>
      <c r="C13" s="84"/>
      <c r="D13" s="59" t="s">
        <v>67</v>
      </c>
      <c r="E13" s="60">
        <f>SUM(E14:E32)</f>
        <v>3172.959999999999</v>
      </c>
      <c r="F13" s="60">
        <f aca="true" t="shared" si="0" ref="F13:U13">SUM(F14:F32)</f>
        <v>2841.0099999999998</v>
      </c>
      <c r="G13" s="60">
        <f t="shared" si="0"/>
        <v>231.76</v>
      </c>
      <c r="H13" s="60">
        <f t="shared" si="0"/>
        <v>234.28</v>
      </c>
      <c r="I13" s="60">
        <f t="shared" si="0"/>
        <v>155.55</v>
      </c>
      <c r="J13" s="60">
        <f t="shared" si="0"/>
        <v>57.16</v>
      </c>
      <c r="K13" s="60">
        <f t="shared" si="0"/>
        <v>2237.64</v>
      </c>
      <c r="L13" s="60">
        <f t="shared" si="0"/>
        <v>0</v>
      </c>
      <c r="M13" s="60">
        <f t="shared" si="0"/>
        <v>3.6</v>
      </c>
      <c r="N13" s="60">
        <f t="shared" si="0"/>
        <v>41.27</v>
      </c>
      <c r="O13" s="60">
        <f t="shared" si="0"/>
        <v>1.56</v>
      </c>
      <c r="P13" s="60">
        <f t="shared" si="0"/>
        <v>0</v>
      </c>
      <c r="Q13" s="60">
        <f t="shared" si="0"/>
        <v>5.12</v>
      </c>
      <c r="R13" s="60">
        <f t="shared" si="0"/>
        <v>0</v>
      </c>
      <c r="S13" s="60">
        <f t="shared" si="0"/>
        <v>8.469999999999999</v>
      </c>
      <c r="T13" s="60">
        <f t="shared" si="0"/>
        <v>26.12</v>
      </c>
      <c r="U13" s="60">
        <f t="shared" si="0"/>
        <v>0</v>
      </c>
      <c r="V13" s="60"/>
      <c r="W13" s="60"/>
      <c r="X13" s="60">
        <f aca="true" t="shared" si="1" ref="X13:AQ13">SUM(X14:X32)</f>
        <v>3172.959999999999</v>
      </c>
      <c r="Y13" s="60">
        <f t="shared" si="1"/>
        <v>2841.0099999999998</v>
      </c>
      <c r="Z13" s="60">
        <f t="shared" si="1"/>
        <v>231.76</v>
      </c>
      <c r="AA13" s="60">
        <f t="shared" si="1"/>
        <v>234.28</v>
      </c>
      <c r="AB13" s="60">
        <f t="shared" si="1"/>
        <v>155.55</v>
      </c>
      <c r="AC13" s="60">
        <f t="shared" si="1"/>
        <v>57.16</v>
      </c>
      <c r="AD13" s="60">
        <f t="shared" si="1"/>
        <v>2237.64</v>
      </c>
      <c r="AE13" s="60">
        <f t="shared" si="1"/>
        <v>0</v>
      </c>
      <c r="AF13" s="60">
        <f t="shared" si="1"/>
        <v>3.6</v>
      </c>
      <c r="AG13" s="60">
        <f t="shared" si="1"/>
        <v>41.27</v>
      </c>
      <c r="AH13" s="60">
        <f t="shared" si="1"/>
        <v>1.56</v>
      </c>
      <c r="AI13" s="60">
        <f t="shared" si="1"/>
        <v>0</v>
      </c>
      <c r="AJ13" s="60">
        <f t="shared" si="1"/>
        <v>5.12</v>
      </c>
      <c r="AK13" s="60">
        <f t="shared" si="1"/>
        <v>0</v>
      </c>
      <c r="AL13" s="60">
        <f t="shared" si="1"/>
        <v>8.469999999999999</v>
      </c>
      <c r="AM13" s="60">
        <f t="shared" si="1"/>
        <v>26.12</v>
      </c>
      <c r="AN13" s="60">
        <f t="shared" si="1"/>
        <v>0</v>
      </c>
      <c r="AO13" s="60">
        <f t="shared" si="1"/>
        <v>0</v>
      </c>
      <c r="AP13" s="60">
        <f t="shared" si="1"/>
        <v>211.7</v>
      </c>
      <c r="AQ13" s="60">
        <f t="shared" si="1"/>
        <v>211.7</v>
      </c>
    </row>
    <row r="14" spans="1:43" ht="12.75">
      <c r="A14" s="84">
        <v>208</v>
      </c>
      <c r="B14" s="85" t="s">
        <v>135</v>
      </c>
      <c r="C14" s="85" t="s">
        <v>136</v>
      </c>
      <c r="D14" s="59" t="s">
        <v>137</v>
      </c>
      <c r="E14" s="60">
        <v>253.03</v>
      </c>
      <c r="F14" s="60">
        <v>231.76</v>
      </c>
      <c r="G14" s="60">
        <v>231.76</v>
      </c>
      <c r="H14" s="60"/>
      <c r="I14" s="60"/>
      <c r="J14" s="60"/>
      <c r="K14" s="60"/>
      <c r="L14" s="60"/>
      <c r="M14" s="90"/>
      <c r="N14" s="60">
        <v>21.28</v>
      </c>
      <c r="O14" s="60">
        <v>1.56</v>
      </c>
      <c r="P14" s="60"/>
      <c r="Q14" s="60">
        <v>1.5</v>
      </c>
      <c r="R14" s="60">
        <v>0</v>
      </c>
      <c r="S14" s="60">
        <v>3.98</v>
      </c>
      <c r="T14" s="60">
        <v>14.24</v>
      </c>
      <c r="U14" s="60"/>
      <c r="V14" s="60"/>
      <c r="W14" s="60"/>
      <c r="X14" s="60">
        <v>253.03</v>
      </c>
      <c r="Y14" s="60">
        <v>231.76</v>
      </c>
      <c r="Z14" s="60">
        <v>231.76</v>
      </c>
      <c r="AA14" s="60"/>
      <c r="AB14" s="60"/>
      <c r="AC14" s="60"/>
      <c r="AD14" s="60"/>
      <c r="AE14" s="60"/>
      <c r="AF14" s="90"/>
      <c r="AG14" s="60">
        <v>21.28</v>
      </c>
      <c r="AH14" s="60">
        <v>1.56</v>
      </c>
      <c r="AI14" s="60"/>
      <c r="AJ14" s="60">
        <v>1.5</v>
      </c>
      <c r="AK14" s="60">
        <v>0</v>
      </c>
      <c r="AL14" s="60">
        <v>3.98</v>
      </c>
      <c r="AM14" s="60">
        <v>14.24</v>
      </c>
      <c r="AN14" s="60"/>
      <c r="AO14" s="60"/>
      <c r="AP14" s="60"/>
      <c r="AQ14" s="60"/>
    </row>
    <row r="15" spans="1:43" ht="12.75">
      <c r="A15" s="84">
        <v>208</v>
      </c>
      <c r="B15" s="85" t="s">
        <v>135</v>
      </c>
      <c r="C15" s="85" t="s">
        <v>138</v>
      </c>
      <c r="D15" s="59" t="s">
        <v>139</v>
      </c>
      <c r="E15" s="60">
        <v>249.49</v>
      </c>
      <c r="F15" s="60">
        <v>37.08</v>
      </c>
      <c r="G15" s="60"/>
      <c r="H15" s="60">
        <v>37.08</v>
      </c>
      <c r="I15" s="60"/>
      <c r="J15" s="60"/>
      <c r="K15" s="60"/>
      <c r="L15" s="60"/>
      <c r="M15" s="90"/>
      <c r="N15" s="60">
        <v>2.71</v>
      </c>
      <c r="O15" s="60"/>
      <c r="P15" s="60"/>
      <c r="Q15" s="60"/>
      <c r="R15" s="60"/>
      <c r="S15" s="60">
        <v>0.7</v>
      </c>
      <c r="T15" s="60">
        <v>2.01</v>
      </c>
      <c r="U15" s="60"/>
      <c r="V15" s="60"/>
      <c r="W15" s="60"/>
      <c r="X15" s="60">
        <v>249.49</v>
      </c>
      <c r="Y15" s="60">
        <v>37.08</v>
      </c>
      <c r="Z15" s="60"/>
      <c r="AA15" s="60">
        <v>37.08</v>
      </c>
      <c r="AB15" s="60"/>
      <c r="AC15" s="60"/>
      <c r="AD15" s="60"/>
      <c r="AE15" s="60"/>
      <c r="AF15" s="90"/>
      <c r="AG15" s="60">
        <v>2.71</v>
      </c>
      <c r="AH15" s="60"/>
      <c r="AI15" s="60"/>
      <c r="AJ15" s="60"/>
      <c r="AK15" s="60"/>
      <c r="AL15" s="60">
        <v>0.7</v>
      </c>
      <c r="AM15" s="60">
        <v>2.01</v>
      </c>
      <c r="AN15" s="60"/>
      <c r="AO15" s="60"/>
      <c r="AP15" s="60">
        <v>209.7</v>
      </c>
      <c r="AQ15" s="60">
        <v>209.7</v>
      </c>
    </row>
    <row r="16" spans="1:43" ht="12.75">
      <c r="A16" s="84">
        <v>208</v>
      </c>
      <c r="B16" s="85" t="s">
        <v>140</v>
      </c>
      <c r="C16" s="85" t="s">
        <v>140</v>
      </c>
      <c r="D16" s="86" t="s">
        <v>141</v>
      </c>
      <c r="E16" s="60">
        <v>76.19</v>
      </c>
      <c r="F16" s="60"/>
      <c r="G16" s="60"/>
      <c r="H16" s="60"/>
      <c r="I16" s="60">
        <v>76.19</v>
      </c>
      <c r="J16" s="60"/>
      <c r="K16" s="60"/>
      <c r="L16" s="60"/>
      <c r="M16" s="9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76.19</v>
      </c>
      <c r="Y16" s="60"/>
      <c r="Z16" s="60"/>
      <c r="AA16" s="60"/>
      <c r="AB16" s="60">
        <v>76.19</v>
      </c>
      <c r="AC16" s="60"/>
      <c r="AD16" s="60"/>
      <c r="AE16" s="60"/>
      <c r="AF16" s="9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</row>
    <row r="17" spans="1:43" ht="12.75">
      <c r="A17" s="84">
        <v>208</v>
      </c>
      <c r="B17" s="85" t="s">
        <v>140</v>
      </c>
      <c r="C17" s="85" t="s">
        <v>138</v>
      </c>
      <c r="D17" s="59" t="s">
        <v>142</v>
      </c>
      <c r="E17" s="60">
        <v>4.89</v>
      </c>
      <c r="F17" s="60">
        <v>4.89</v>
      </c>
      <c r="G17" s="60"/>
      <c r="H17" s="60"/>
      <c r="I17" s="60"/>
      <c r="J17" s="60"/>
      <c r="K17" s="60">
        <v>4.89</v>
      </c>
      <c r="L17" s="60"/>
      <c r="M17" s="9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4.89</v>
      </c>
      <c r="Y17" s="60">
        <v>4.89</v>
      </c>
      <c r="Z17" s="60"/>
      <c r="AA17" s="60"/>
      <c r="AB17" s="60"/>
      <c r="AC17" s="60"/>
      <c r="AD17" s="60">
        <v>4.89</v>
      </c>
      <c r="AE17" s="60"/>
      <c r="AF17" s="9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</row>
    <row r="18" spans="1:43" ht="12.75">
      <c r="A18" s="84">
        <v>208</v>
      </c>
      <c r="B18" s="85" t="s">
        <v>143</v>
      </c>
      <c r="C18" s="85" t="s">
        <v>136</v>
      </c>
      <c r="D18" s="59" t="s">
        <v>144</v>
      </c>
      <c r="E18" s="60">
        <v>800</v>
      </c>
      <c r="F18" s="60">
        <v>800</v>
      </c>
      <c r="G18" s="60"/>
      <c r="H18" s="60"/>
      <c r="I18" s="60"/>
      <c r="J18" s="60"/>
      <c r="K18" s="60">
        <v>800</v>
      </c>
      <c r="L18" s="60"/>
      <c r="M18" s="9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800</v>
      </c>
      <c r="Y18" s="60">
        <v>800</v>
      </c>
      <c r="Z18" s="60"/>
      <c r="AA18" s="60"/>
      <c r="AB18" s="60"/>
      <c r="AC18" s="60"/>
      <c r="AD18" s="60">
        <v>800</v>
      </c>
      <c r="AE18" s="60"/>
      <c r="AF18" s="9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</row>
    <row r="19" spans="1:43" ht="12.75">
      <c r="A19" s="84">
        <v>208</v>
      </c>
      <c r="B19" s="85" t="s">
        <v>101</v>
      </c>
      <c r="C19" s="85" t="s">
        <v>136</v>
      </c>
      <c r="D19" s="59" t="s">
        <v>145</v>
      </c>
      <c r="E19" s="60">
        <v>119.05</v>
      </c>
      <c r="F19" s="60">
        <v>119.05</v>
      </c>
      <c r="G19" s="60"/>
      <c r="H19" s="60"/>
      <c r="I19" s="60"/>
      <c r="J19" s="60"/>
      <c r="K19" s="60">
        <v>119.05</v>
      </c>
      <c r="L19" s="60"/>
      <c r="M19" s="9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119.05</v>
      </c>
      <c r="Y19" s="60">
        <v>119.05</v>
      </c>
      <c r="Z19" s="60"/>
      <c r="AA19" s="60"/>
      <c r="AB19" s="60"/>
      <c r="AC19" s="60"/>
      <c r="AD19" s="60">
        <v>119.05</v>
      </c>
      <c r="AE19" s="60"/>
      <c r="AF19" s="9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</row>
    <row r="20" spans="1:43" ht="12.75">
      <c r="A20" s="84">
        <v>208</v>
      </c>
      <c r="B20" s="85" t="s">
        <v>101</v>
      </c>
      <c r="C20" s="85" t="s">
        <v>135</v>
      </c>
      <c r="D20" s="59" t="s">
        <v>146</v>
      </c>
      <c r="E20" s="60">
        <v>1098.84</v>
      </c>
      <c r="F20" s="60">
        <v>1098.84</v>
      </c>
      <c r="G20" s="60"/>
      <c r="H20" s="60"/>
      <c r="I20" s="60"/>
      <c r="J20" s="60"/>
      <c r="K20" s="60">
        <v>1098.84</v>
      </c>
      <c r="L20" s="60"/>
      <c r="M20" s="9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1098.84</v>
      </c>
      <c r="Y20" s="60">
        <v>1098.84</v>
      </c>
      <c r="Z20" s="60"/>
      <c r="AA20" s="60"/>
      <c r="AB20" s="60"/>
      <c r="AC20" s="60"/>
      <c r="AD20" s="60">
        <v>1098.84</v>
      </c>
      <c r="AE20" s="60"/>
      <c r="AF20" s="9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</row>
    <row r="21" spans="1:43" ht="12.75">
      <c r="A21" s="84">
        <v>208</v>
      </c>
      <c r="B21" s="85" t="s">
        <v>101</v>
      </c>
      <c r="C21" s="85" t="s">
        <v>147</v>
      </c>
      <c r="D21" s="59" t="s">
        <v>148</v>
      </c>
      <c r="E21" s="60">
        <v>55.91</v>
      </c>
      <c r="F21" s="60">
        <v>49.05</v>
      </c>
      <c r="G21" s="60"/>
      <c r="H21" s="60">
        <v>45.45</v>
      </c>
      <c r="I21" s="60"/>
      <c r="J21" s="60"/>
      <c r="K21" s="60"/>
      <c r="L21" s="60"/>
      <c r="M21" s="90">
        <v>3.6</v>
      </c>
      <c r="N21" s="60">
        <v>4.86</v>
      </c>
      <c r="O21" s="60"/>
      <c r="P21" s="60"/>
      <c r="Q21" s="60">
        <v>1.56</v>
      </c>
      <c r="R21" s="60"/>
      <c r="S21" s="60">
        <v>0.88</v>
      </c>
      <c r="T21" s="60">
        <v>2.42</v>
      </c>
      <c r="U21" s="60"/>
      <c r="V21" s="60"/>
      <c r="W21" s="60"/>
      <c r="X21" s="60">
        <v>55.91</v>
      </c>
      <c r="Y21" s="60">
        <v>49.05</v>
      </c>
      <c r="Z21" s="60"/>
      <c r="AA21" s="60">
        <v>45.45</v>
      </c>
      <c r="AB21" s="60"/>
      <c r="AC21" s="60"/>
      <c r="AD21" s="60"/>
      <c r="AE21" s="60"/>
      <c r="AF21" s="90">
        <v>3.6</v>
      </c>
      <c r="AG21" s="60">
        <v>4.86</v>
      </c>
      <c r="AH21" s="60"/>
      <c r="AI21" s="60"/>
      <c r="AJ21" s="60">
        <v>1.56</v>
      </c>
      <c r="AK21" s="60"/>
      <c r="AL21" s="60">
        <v>0.88</v>
      </c>
      <c r="AM21" s="60">
        <v>2.42</v>
      </c>
      <c r="AN21" s="60"/>
      <c r="AO21" s="60"/>
      <c r="AP21" s="60">
        <v>2</v>
      </c>
      <c r="AQ21" s="60">
        <v>2</v>
      </c>
    </row>
    <row r="22" spans="1:43" ht="12.75">
      <c r="A22" s="84">
        <v>208</v>
      </c>
      <c r="B22" s="85" t="s">
        <v>101</v>
      </c>
      <c r="C22" s="85" t="s">
        <v>140</v>
      </c>
      <c r="D22" s="59" t="s">
        <v>149</v>
      </c>
      <c r="E22" s="60">
        <v>133.6</v>
      </c>
      <c r="F22" s="60">
        <v>120.63</v>
      </c>
      <c r="G22" s="60"/>
      <c r="H22" s="60">
        <v>120.63</v>
      </c>
      <c r="I22" s="60"/>
      <c r="J22" s="60"/>
      <c r="K22" s="60">
        <v>2.8</v>
      </c>
      <c r="L22" s="60"/>
      <c r="M22" s="90"/>
      <c r="N22" s="60">
        <v>10.17</v>
      </c>
      <c r="O22" s="60"/>
      <c r="P22" s="60"/>
      <c r="Q22" s="60">
        <v>1.56</v>
      </c>
      <c r="R22" s="60"/>
      <c r="S22" s="60">
        <v>2.32</v>
      </c>
      <c r="T22" s="60">
        <v>6.29</v>
      </c>
      <c r="U22" s="60"/>
      <c r="V22" s="60"/>
      <c r="W22" s="60"/>
      <c r="X22" s="60">
        <v>133.6</v>
      </c>
      <c r="Y22" s="60">
        <v>120.63</v>
      </c>
      <c r="Z22" s="60"/>
      <c r="AA22" s="60">
        <v>120.63</v>
      </c>
      <c r="AB22" s="60"/>
      <c r="AC22" s="60"/>
      <c r="AD22" s="60">
        <v>2.8</v>
      </c>
      <c r="AE22" s="60"/>
      <c r="AF22" s="90"/>
      <c r="AG22" s="60">
        <v>10.17</v>
      </c>
      <c r="AH22" s="60"/>
      <c r="AI22" s="60"/>
      <c r="AJ22" s="60">
        <v>1.56</v>
      </c>
      <c r="AK22" s="60"/>
      <c r="AL22" s="60">
        <v>2.32</v>
      </c>
      <c r="AM22" s="60">
        <v>6.29</v>
      </c>
      <c r="AN22" s="60"/>
      <c r="AO22" s="60"/>
      <c r="AP22" s="60"/>
      <c r="AQ22" s="60"/>
    </row>
    <row r="23" spans="1:43" ht="12.75">
      <c r="A23" s="84">
        <v>208</v>
      </c>
      <c r="B23" s="85" t="s">
        <v>111</v>
      </c>
      <c r="C23" s="85" t="s">
        <v>135</v>
      </c>
      <c r="D23" s="59" t="s">
        <v>150</v>
      </c>
      <c r="E23" s="60">
        <v>33.37</v>
      </c>
      <c r="F23" s="60">
        <v>31.12</v>
      </c>
      <c r="G23" s="60"/>
      <c r="H23" s="60">
        <v>31.12</v>
      </c>
      <c r="I23" s="60"/>
      <c r="J23" s="60"/>
      <c r="K23" s="60"/>
      <c r="L23" s="60"/>
      <c r="M23" s="90"/>
      <c r="N23" s="60">
        <v>2.25</v>
      </c>
      <c r="O23" s="60"/>
      <c r="P23" s="60"/>
      <c r="Q23" s="60">
        <v>0.5</v>
      </c>
      <c r="R23" s="60"/>
      <c r="S23" s="60">
        <v>0.59</v>
      </c>
      <c r="T23" s="60">
        <v>1.16</v>
      </c>
      <c r="U23" s="60"/>
      <c r="V23" s="60"/>
      <c r="W23" s="60"/>
      <c r="X23" s="60">
        <v>33.37</v>
      </c>
      <c r="Y23" s="60">
        <v>31.12</v>
      </c>
      <c r="Z23" s="60"/>
      <c r="AA23" s="60">
        <v>31.12</v>
      </c>
      <c r="AB23" s="60"/>
      <c r="AC23" s="60"/>
      <c r="AD23" s="60"/>
      <c r="AE23" s="60"/>
      <c r="AF23" s="90"/>
      <c r="AG23" s="60">
        <v>2.25</v>
      </c>
      <c r="AH23" s="60"/>
      <c r="AI23" s="60"/>
      <c r="AJ23" s="60">
        <v>0.5</v>
      </c>
      <c r="AK23" s="60"/>
      <c r="AL23" s="60">
        <v>0.59</v>
      </c>
      <c r="AM23" s="60">
        <v>1.16</v>
      </c>
      <c r="AN23" s="60"/>
      <c r="AO23" s="60"/>
      <c r="AP23" s="60"/>
      <c r="AQ23" s="60"/>
    </row>
    <row r="24" spans="1:43" ht="12.75">
      <c r="A24" s="84">
        <v>208</v>
      </c>
      <c r="B24" s="85" t="s">
        <v>112</v>
      </c>
      <c r="C24" s="85" t="s">
        <v>136</v>
      </c>
      <c r="D24" s="59" t="s">
        <v>151</v>
      </c>
      <c r="E24" s="60">
        <v>16.01</v>
      </c>
      <c r="F24" s="60">
        <v>16.01</v>
      </c>
      <c r="G24" s="60"/>
      <c r="H24" s="60"/>
      <c r="I24" s="60"/>
      <c r="J24" s="60"/>
      <c r="K24" s="60">
        <v>16</v>
      </c>
      <c r="L24" s="60"/>
      <c r="M24" s="9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16.01</v>
      </c>
      <c r="Y24" s="60">
        <v>16.01</v>
      </c>
      <c r="Z24" s="60"/>
      <c r="AA24" s="60"/>
      <c r="AB24" s="60"/>
      <c r="AC24" s="60"/>
      <c r="AD24" s="60">
        <v>16</v>
      </c>
      <c r="AE24" s="60"/>
      <c r="AF24" s="9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ht="12.75">
      <c r="A25" s="84">
        <v>208</v>
      </c>
      <c r="B25" s="85" t="s">
        <v>112</v>
      </c>
      <c r="C25" s="85" t="s">
        <v>135</v>
      </c>
      <c r="D25" s="59" t="s">
        <v>152</v>
      </c>
      <c r="E25" s="60">
        <v>140.37</v>
      </c>
      <c r="F25" s="60">
        <v>140.37</v>
      </c>
      <c r="G25" s="60"/>
      <c r="H25" s="60"/>
      <c r="I25" s="60"/>
      <c r="J25" s="60"/>
      <c r="K25" s="60">
        <v>140.37</v>
      </c>
      <c r="L25" s="60"/>
      <c r="M25" s="9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140.37</v>
      </c>
      <c r="Y25" s="60">
        <v>140.37</v>
      </c>
      <c r="Z25" s="60"/>
      <c r="AA25" s="60"/>
      <c r="AB25" s="60"/>
      <c r="AC25" s="60"/>
      <c r="AD25" s="60">
        <v>140.37</v>
      </c>
      <c r="AE25" s="60"/>
      <c r="AF25" s="9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ht="12.75">
      <c r="A26" s="84">
        <v>208</v>
      </c>
      <c r="B26" s="85" t="s">
        <v>116</v>
      </c>
      <c r="C26" s="85" t="s">
        <v>135</v>
      </c>
      <c r="D26" s="59" t="s">
        <v>153</v>
      </c>
      <c r="E26" s="60">
        <v>55.69</v>
      </c>
      <c r="F26" s="60">
        <v>55.69</v>
      </c>
      <c r="G26" s="60"/>
      <c r="H26" s="60"/>
      <c r="I26" s="60"/>
      <c r="J26" s="60"/>
      <c r="K26" s="60">
        <v>55.69</v>
      </c>
      <c r="L26" s="60"/>
      <c r="M26" s="9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55.69</v>
      </c>
      <c r="Y26" s="60">
        <v>55.69</v>
      </c>
      <c r="Z26" s="60"/>
      <c r="AA26" s="60"/>
      <c r="AB26" s="60"/>
      <c r="AC26" s="60"/>
      <c r="AD26" s="60">
        <v>55.69</v>
      </c>
      <c r="AE26" s="60"/>
      <c r="AF26" s="9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ht="12.75">
      <c r="A27" s="84">
        <v>208</v>
      </c>
      <c r="B27" s="85" t="s">
        <v>138</v>
      </c>
      <c r="C27" s="85" t="s">
        <v>136</v>
      </c>
      <c r="D27" s="59" t="s">
        <v>154</v>
      </c>
      <c r="E27" s="60">
        <v>1.58</v>
      </c>
      <c r="F27" s="60">
        <v>1.58</v>
      </c>
      <c r="G27" s="60"/>
      <c r="H27" s="60"/>
      <c r="I27" s="60">
        <v>1.58</v>
      </c>
      <c r="J27" s="60"/>
      <c r="K27" s="60"/>
      <c r="L27" s="60"/>
      <c r="M27" s="9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1.58</v>
      </c>
      <c r="Y27" s="60">
        <v>1.58</v>
      </c>
      <c r="Z27" s="60"/>
      <c r="AA27" s="60"/>
      <c r="AB27" s="60">
        <v>1.58</v>
      </c>
      <c r="AC27" s="60"/>
      <c r="AD27" s="60"/>
      <c r="AE27" s="60"/>
      <c r="AF27" s="9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ht="12.75">
      <c r="A28" s="84">
        <v>210</v>
      </c>
      <c r="B28" s="85" t="s">
        <v>102</v>
      </c>
      <c r="C28" s="85" t="s">
        <v>136</v>
      </c>
      <c r="D28" s="59" t="s">
        <v>155</v>
      </c>
      <c r="E28" s="60">
        <v>20.6</v>
      </c>
      <c r="F28" s="60">
        <v>20.6</v>
      </c>
      <c r="G28" s="60"/>
      <c r="H28" s="60"/>
      <c r="I28" s="60">
        <v>20.6</v>
      </c>
      <c r="J28" s="60"/>
      <c r="K28" s="60"/>
      <c r="L28" s="60"/>
      <c r="M28" s="9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20.6</v>
      </c>
      <c r="Y28" s="60">
        <v>20.6</v>
      </c>
      <c r="Z28" s="60"/>
      <c r="AA28" s="60"/>
      <c r="AB28" s="60">
        <v>20.6</v>
      </c>
      <c r="AC28" s="60"/>
      <c r="AD28" s="60"/>
      <c r="AE28" s="60"/>
      <c r="AF28" s="9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ht="12.75">
      <c r="A29" s="84">
        <v>210</v>
      </c>
      <c r="B29" s="85" t="s">
        <v>102</v>
      </c>
      <c r="C29" s="85" t="s">
        <v>135</v>
      </c>
      <c r="D29" s="59" t="s">
        <v>156</v>
      </c>
      <c r="E29" s="60">
        <v>27.02</v>
      </c>
      <c r="F29" s="60">
        <v>27.02</v>
      </c>
      <c r="G29" s="60"/>
      <c r="H29" s="60"/>
      <c r="I29" s="60">
        <v>27.02</v>
      </c>
      <c r="J29" s="60"/>
      <c r="K29" s="60"/>
      <c r="L29" s="60"/>
      <c r="M29" s="9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27.02</v>
      </c>
      <c r="Y29" s="60">
        <v>27.02</v>
      </c>
      <c r="Z29" s="60"/>
      <c r="AA29" s="60"/>
      <c r="AB29" s="60">
        <v>27.02</v>
      </c>
      <c r="AC29" s="60"/>
      <c r="AD29" s="60"/>
      <c r="AE29" s="60"/>
      <c r="AF29" s="9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ht="12.75">
      <c r="A30" s="84">
        <v>210</v>
      </c>
      <c r="B30" s="85" t="s">
        <v>102</v>
      </c>
      <c r="C30" s="85" t="s">
        <v>157</v>
      </c>
      <c r="D30" s="59" t="s">
        <v>158</v>
      </c>
      <c r="E30" s="60">
        <v>22.79</v>
      </c>
      <c r="F30" s="60">
        <v>22.79</v>
      </c>
      <c r="G30" s="60"/>
      <c r="H30" s="60"/>
      <c r="I30" s="60">
        <v>22.79</v>
      </c>
      <c r="J30" s="60"/>
      <c r="K30" s="60"/>
      <c r="L30" s="60"/>
      <c r="M30" s="9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22.79</v>
      </c>
      <c r="Y30" s="60">
        <v>22.79</v>
      </c>
      <c r="Z30" s="60"/>
      <c r="AA30" s="60"/>
      <c r="AB30" s="60">
        <v>22.79</v>
      </c>
      <c r="AC30" s="60"/>
      <c r="AD30" s="60"/>
      <c r="AE30" s="60"/>
      <c r="AF30" s="9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ht="22.5">
      <c r="A31" s="84">
        <v>210</v>
      </c>
      <c r="B31" s="85" t="s">
        <v>102</v>
      </c>
      <c r="C31" s="85" t="s">
        <v>138</v>
      </c>
      <c r="D31" s="59" t="s">
        <v>159</v>
      </c>
      <c r="E31" s="60">
        <v>7.37</v>
      </c>
      <c r="F31" s="60">
        <v>7.37</v>
      </c>
      <c r="G31" s="60"/>
      <c r="H31" s="60"/>
      <c r="I31" s="60">
        <v>7.37</v>
      </c>
      <c r="J31" s="60"/>
      <c r="K31" s="60"/>
      <c r="L31" s="60"/>
      <c r="M31" s="9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7.37</v>
      </c>
      <c r="Y31" s="60">
        <v>7.37</v>
      </c>
      <c r="Z31" s="60"/>
      <c r="AA31" s="60"/>
      <c r="AB31" s="60">
        <v>7.37</v>
      </c>
      <c r="AC31" s="60"/>
      <c r="AD31" s="60"/>
      <c r="AE31" s="60"/>
      <c r="AF31" s="9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</row>
    <row r="32" spans="1:43" ht="12.75">
      <c r="A32" s="84">
        <v>22</v>
      </c>
      <c r="B32" s="85" t="s">
        <v>101</v>
      </c>
      <c r="C32" s="85" t="s">
        <v>160</v>
      </c>
      <c r="D32" s="59" t="s">
        <v>81</v>
      </c>
      <c r="E32" s="60">
        <v>57.16</v>
      </c>
      <c r="F32" s="60">
        <v>57.16</v>
      </c>
      <c r="G32" s="60"/>
      <c r="H32" s="60"/>
      <c r="I32" s="60"/>
      <c r="J32" s="60">
        <v>57.16</v>
      </c>
      <c r="K32" s="60"/>
      <c r="L32" s="60"/>
      <c r="M32" s="9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57.16</v>
      </c>
      <c r="Y32" s="60">
        <v>57.16</v>
      </c>
      <c r="Z32" s="60"/>
      <c r="AA32" s="60"/>
      <c r="AB32" s="60"/>
      <c r="AC32" s="60">
        <v>57.16</v>
      </c>
      <c r="AD32" s="60"/>
      <c r="AE32" s="60"/>
      <c r="AF32" s="9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</row>
    <row r="33" spans="1:43" ht="12.75">
      <c r="A33" s="84"/>
      <c r="B33" s="85"/>
      <c r="C33" s="84"/>
      <c r="D33" s="59"/>
      <c r="E33" s="60"/>
      <c r="F33" s="60"/>
      <c r="G33" s="60"/>
      <c r="H33" s="60"/>
      <c r="I33" s="60"/>
      <c r="J33" s="60"/>
      <c r="K33" s="60"/>
      <c r="L33" s="60"/>
      <c r="M33" s="9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9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</row>
    <row r="34" spans="1:43" ht="12.75">
      <c r="A34" s="84"/>
      <c r="B34" s="85"/>
      <c r="C34" s="84"/>
      <c r="D34" s="59"/>
      <c r="E34" s="60"/>
      <c r="F34" s="60"/>
      <c r="G34" s="60"/>
      <c r="H34" s="60"/>
      <c r="I34" s="60"/>
      <c r="J34" s="60"/>
      <c r="K34" s="60"/>
      <c r="L34" s="60"/>
      <c r="M34" s="9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9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</row>
    <row r="35" spans="1:43" ht="12.75">
      <c r="A35" s="84"/>
      <c r="B35" s="85"/>
      <c r="C35" s="84"/>
      <c r="D35" s="59"/>
      <c r="E35" s="60"/>
      <c r="F35" s="60"/>
      <c r="G35" s="60"/>
      <c r="H35" s="60"/>
      <c r="I35" s="60"/>
      <c r="J35" s="60"/>
      <c r="K35" s="60"/>
      <c r="L35" s="60"/>
      <c r="M35" s="9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9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</row>
    <row r="36" spans="1:43" ht="12.75">
      <c r="A36" s="84"/>
      <c r="B36" s="85"/>
      <c r="C36" s="84"/>
      <c r="D36" s="59"/>
      <c r="E36" s="60"/>
      <c r="F36" s="60"/>
      <c r="G36" s="60"/>
      <c r="H36" s="60"/>
      <c r="I36" s="60"/>
      <c r="J36" s="60"/>
      <c r="K36" s="60"/>
      <c r="L36" s="60"/>
      <c r="M36" s="9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9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</row>
    <row r="37" spans="1:43" ht="12.75">
      <c r="A37" s="84"/>
      <c r="B37" s="85"/>
      <c r="C37" s="84"/>
      <c r="D37" s="59"/>
      <c r="E37" s="60"/>
      <c r="F37" s="60"/>
      <c r="G37" s="60"/>
      <c r="H37" s="60"/>
      <c r="I37" s="60"/>
      <c r="J37" s="60"/>
      <c r="K37" s="60"/>
      <c r="L37" s="60"/>
      <c r="M37" s="9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</row>
    <row r="38" spans="1:43" ht="12.75">
      <c r="A38" s="84"/>
      <c r="B38" s="85"/>
      <c r="C38" s="84"/>
      <c r="D38" s="59"/>
      <c r="E38" s="60"/>
      <c r="F38" s="60"/>
      <c r="G38" s="60"/>
      <c r="H38" s="60"/>
      <c r="I38" s="60"/>
      <c r="J38" s="60"/>
      <c r="K38" s="60"/>
      <c r="L38" s="60"/>
      <c r="M38" s="9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9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</row>
    <row r="39" spans="1:43" ht="12.75">
      <c r="A39" s="84"/>
      <c r="B39" s="85"/>
      <c r="C39" s="84"/>
      <c r="D39" s="59"/>
      <c r="E39" s="60"/>
      <c r="F39" s="60"/>
      <c r="G39" s="60"/>
      <c r="H39" s="60"/>
      <c r="I39" s="60"/>
      <c r="J39" s="60"/>
      <c r="K39" s="60"/>
      <c r="L39" s="60"/>
      <c r="M39" s="9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9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</row>
    <row r="40" spans="1:43" ht="12.75">
      <c r="A40" s="84"/>
      <c r="B40" s="85"/>
      <c r="C40" s="84"/>
      <c r="D40" s="59"/>
      <c r="E40" s="60"/>
      <c r="F40" s="60"/>
      <c r="G40" s="60"/>
      <c r="H40" s="60"/>
      <c r="I40" s="60"/>
      <c r="J40" s="60"/>
      <c r="K40" s="60"/>
      <c r="L40" s="60"/>
      <c r="M40" s="9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9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</row>
    <row r="41" spans="1:43" ht="12.75">
      <c r="A41" s="84"/>
      <c r="B41" s="85"/>
      <c r="C41" s="84"/>
      <c r="D41" s="59"/>
      <c r="E41" s="60"/>
      <c r="F41" s="60"/>
      <c r="G41" s="60"/>
      <c r="H41" s="60"/>
      <c r="I41" s="60"/>
      <c r="J41" s="60"/>
      <c r="K41" s="60"/>
      <c r="L41" s="60"/>
      <c r="M41" s="9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9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</row>
    <row r="42" spans="1:43" ht="12.75">
      <c r="A42" s="87"/>
      <c r="B42" s="87"/>
      <c r="C42" s="87"/>
      <c r="D42" s="88"/>
      <c r="E42" s="89"/>
      <c r="F42" s="89"/>
      <c r="G42" s="89"/>
      <c r="H42" s="89"/>
      <c r="I42" s="89"/>
      <c r="J42" s="89"/>
      <c r="K42" s="89"/>
      <c r="L42" s="89"/>
      <c r="M42" s="91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91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</row>
    <row r="43" ht="6.75" customHeight="1"/>
  </sheetData>
  <sheetProtection/>
  <mergeCells count="58">
    <mergeCell ref="AK10:AK11"/>
    <mergeCell ref="AL10:AL11"/>
    <mergeCell ref="AO7:AO8"/>
    <mergeCell ref="AO9:AO11"/>
    <mergeCell ref="AP9:AP11"/>
    <mergeCell ref="AQ9:AQ11"/>
    <mergeCell ref="AP6:AQ8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O10:O11"/>
    <mergeCell ref="P10:P11"/>
    <mergeCell ref="Q10:Q11"/>
    <mergeCell ref="R10:R11"/>
    <mergeCell ref="S10:S11"/>
    <mergeCell ref="V7:V11"/>
    <mergeCell ref="I10:I11"/>
    <mergeCell ref="J10:J11"/>
    <mergeCell ref="K10:K11"/>
    <mergeCell ref="L10:L11"/>
    <mergeCell ref="M10:M11"/>
    <mergeCell ref="N10:N11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F8:M8"/>
    <mergeCell ref="N8:U8"/>
    <mergeCell ref="Y8:AF8"/>
    <mergeCell ref="AG8:AN8"/>
    <mergeCell ref="F9:M9"/>
    <mergeCell ref="N9:U9"/>
    <mergeCell ref="Y9:AF9"/>
    <mergeCell ref="AG9:AN9"/>
    <mergeCell ref="W7:W11"/>
    <mergeCell ref="X8:X11"/>
    <mergeCell ref="A3:AQ3"/>
    <mergeCell ref="A4:D4"/>
    <mergeCell ref="AO4:AQ4"/>
    <mergeCell ref="E6:AO6"/>
    <mergeCell ref="E7:U7"/>
    <mergeCell ref="X7:AN7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3" sqref="A3:C3"/>
    </sheetView>
  </sheetViews>
  <sheetFormatPr defaultColWidth="9.140625" defaultRowHeight="12.75"/>
  <cols>
    <col min="1" max="2" width="8.140625" style="64" customWidth="1"/>
    <col min="3" max="3" width="37.00390625" style="65" bestFit="1" customWidth="1"/>
    <col min="4" max="4" width="8.00390625" style="66" customWidth="1"/>
    <col min="5" max="5" width="7.28125" style="66" customWidth="1"/>
    <col min="6" max="6" width="7.8515625" style="66" customWidth="1"/>
    <col min="7" max="10" width="10.28125" style="66" bestFit="1" customWidth="1"/>
    <col min="11" max="11" width="13.00390625" style="66" customWidth="1"/>
    <col min="12" max="12" width="19.28125" style="66" customWidth="1"/>
    <col min="13" max="13" width="10.28125" style="66" bestFit="1" customWidth="1"/>
    <col min="14" max="14" width="15.28125" style="66" customWidth="1"/>
    <col min="15" max="15" width="16.140625" style="66" customWidth="1"/>
    <col min="16" max="16" width="9.140625" style="66" customWidth="1"/>
    <col min="17" max="18" width="10.28125" style="66" bestFit="1" customWidth="1"/>
    <col min="19" max="19" width="11.421875" style="66" bestFit="1" customWidth="1"/>
    <col min="20" max="16384" width="9.140625" style="66" customWidth="1"/>
  </cols>
  <sheetData>
    <row r="1" spans="1:19" s="62" customFormat="1" ht="12">
      <c r="A1" s="67"/>
      <c r="B1" s="67"/>
      <c r="C1" s="68"/>
      <c r="S1" s="79"/>
    </row>
    <row r="2" spans="1:19" ht="25.5">
      <c r="A2" s="151" t="s">
        <v>161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s="62" customFormat="1" ht="12">
      <c r="A3" s="152" t="s">
        <v>162</v>
      </c>
      <c r="B3" s="152"/>
      <c r="C3" s="152"/>
      <c r="S3" s="79" t="s">
        <v>40</v>
      </c>
    </row>
    <row r="4" spans="1:19" s="63" customFormat="1" ht="42.75" customHeight="1">
      <c r="A4" s="165" t="s">
        <v>163</v>
      </c>
      <c r="B4" s="174"/>
      <c r="C4" s="165" t="s">
        <v>164</v>
      </c>
      <c r="D4" s="153" t="s">
        <v>165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1:19" s="63" customFormat="1" ht="14.25">
      <c r="A5" s="167"/>
      <c r="B5" s="175"/>
      <c r="C5" s="166"/>
      <c r="D5" s="168" t="s">
        <v>166</v>
      </c>
      <c r="E5" s="154" t="s">
        <v>167</v>
      </c>
      <c r="F5" s="155"/>
      <c r="G5" s="155"/>
      <c r="H5" s="155"/>
      <c r="I5" s="155"/>
      <c r="J5" s="155"/>
      <c r="K5" s="155"/>
      <c r="L5" s="155"/>
      <c r="M5" s="155"/>
      <c r="N5" s="155"/>
      <c r="O5" s="156"/>
      <c r="P5" s="176" t="s">
        <v>168</v>
      </c>
      <c r="Q5" s="177"/>
      <c r="R5" s="177"/>
      <c r="S5" s="178"/>
    </row>
    <row r="6" spans="1:19" s="63" customFormat="1" ht="14.25" customHeight="1">
      <c r="A6" s="163" t="s">
        <v>75</v>
      </c>
      <c r="B6" s="163" t="s">
        <v>76</v>
      </c>
      <c r="C6" s="166"/>
      <c r="D6" s="169"/>
      <c r="E6" s="171" t="s">
        <v>67</v>
      </c>
      <c r="F6" s="157" t="s">
        <v>169</v>
      </c>
      <c r="G6" s="158"/>
      <c r="H6" s="158"/>
      <c r="I6" s="158"/>
      <c r="J6" s="158"/>
      <c r="K6" s="158"/>
      <c r="L6" s="158"/>
      <c r="M6" s="159"/>
      <c r="N6" s="173" t="s">
        <v>170</v>
      </c>
      <c r="O6" s="173" t="s">
        <v>171</v>
      </c>
      <c r="P6" s="179"/>
      <c r="Q6" s="180"/>
      <c r="R6" s="180"/>
      <c r="S6" s="181"/>
    </row>
    <row r="7" spans="1:19" s="63" customFormat="1" ht="46.5" customHeight="1">
      <c r="A7" s="164"/>
      <c r="B7" s="164"/>
      <c r="C7" s="167"/>
      <c r="D7" s="170"/>
      <c r="E7" s="172"/>
      <c r="F7" s="5" t="s">
        <v>73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173"/>
      <c r="O7" s="173"/>
      <c r="P7" s="5" t="s">
        <v>73</v>
      </c>
      <c r="Q7" s="5" t="s">
        <v>179</v>
      </c>
      <c r="R7" s="5" t="s">
        <v>180</v>
      </c>
      <c r="S7" s="5" t="s">
        <v>181</v>
      </c>
    </row>
    <row r="8" spans="1:19" s="63" customFormat="1" ht="14.25">
      <c r="A8" s="69">
        <v>1</v>
      </c>
      <c r="B8" s="69">
        <v>2</v>
      </c>
      <c r="C8" s="70">
        <v>3</v>
      </c>
      <c r="D8" s="69">
        <v>4</v>
      </c>
      <c r="E8" s="69">
        <v>5</v>
      </c>
      <c r="F8" s="69">
        <v>6</v>
      </c>
      <c r="G8" s="69">
        <v>7</v>
      </c>
      <c r="H8" s="70">
        <v>8</v>
      </c>
      <c r="I8" s="69">
        <v>9</v>
      </c>
      <c r="J8" s="69">
        <v>10</v>
      </c>
      <c r="K8" s="69">
        <v>11</v>
      </c>
      <c r="L8" s="69">
        <v>12</v>
      </c>
      <c r="M8" s="70">
        <v>13</v>
      </c>
      <c r="N8" s="69">
        <v>14</v>
      </c>
      <c r="O8" s="69">
        <v>15</v>
      </c>
      <c r="P8" s="69">
        <v>16</v>
      </c>
      <c r="Q8" s="69">
        <v>17</v>
      </c>
      <c r="R8" s="70">
        <v>18</v>
      </c>
      <c r="S8" s="69">
        <v>19</v>
      </c>
    </row>
    <row r="9" spans="1:19" s="63" customFormat="1" ht="14.25">
      <c r="A9" s="160" t="s">
        <v>182</v>
      </c>
      <c r="B9" s="161"/>
      <c r="C9" s="162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</row>
    <row r="10" spans="1:19" ht="14.25">
      <c r="A10" s="71">
        <v>301</v>
      </c>
      <c r="B10" s="72" t="s">
        <v>183</v>
      </c>
      <c r="C10" s="73" t="s">
        <v>184</v>
      </c>
      <c r="D10" s="74">
        <v>682.35</v>
      </c>
      <c r="E10" s="74">
        <v>682.35</v>
      </c>
      <c r="F10" s="74">
        <v>682.35</v>
      </c>
      <c r="G10" s="74">
        <v>682.35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ht="14.25">
      <c r="A11" s="75"/>
      <c r="B11" s="72" t="s">
        <v>185</v>
      </c>
      <c r="C11" s="76" t="s">
        <v>186</v>
      </c>
      <c r="D11" s="74">
        <v>191.62</v>
      </c>
      <c r="E11" s="74">
        <v>191.62</v>
      </c>
      <c r="F11" s="74">
        <v>191.62</v>
      </c>
      <c r="G11" s="74">
        <v>191.62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</row>
    <row r="12" spans="1:19" ht="14.25">
      <c r="A12" s="75"/>
      <c r="B12" s="72" t="s">
        <v>187</v>
      </c>
      <c r="C12" s="76" t="s">
        <v>188</v>
      </c>
      <c r="D12" s="74">
        <v>259.11</v>
      </c>
      <c r="E12" s="74">
        <v>259.11</v>
      </c>
      <c r="F12" s="74">
        <v>259.11</v>
      </c>
      <c r="G12" s="74">
        <v>259.11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1:19" ht="14.25">
      <c r="A13" s="75"/>
      <c r="B13" s="72" t="s">
        <v>189</v>
      </c>
      <c r="C13" s="76" t="s">
        <v>190</v>
      </c>
      <c r="D13" s="74">
        <v>15.31</v>
      </c>
      <c r="E13" s="74">
        <v>15.31</v>
      </c>
      <c r="F13" s="74">
        <v>15.31</v>
      </c>
      <c r="G13" s="74">
        <v>15.31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ht="14.25">
      <c r="A14" s="75"/>
      <c r="B14" s="72" t="s">
        <v>191</v>
      </c>
      <c r="C14" s="76" t="s">
        <v>192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19" ht="14.25">
      <c r="A15" s="75"/>
      <c r="B15" s="72" t="s">
        <v>193</v>
      </c>
      <c r="C15" s="76" t="s">
        <v>194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19" ht="14.25">
      <c r="A16" s="75"/>
      <c r="B16" s="72" t="s">
        <v>195</v>
      </c>
      <c r="C16" s="76" t="s">
        <v>196</v>
      </c>
      <c r="D16" s="74">
        <v>76.19</v>
      </c>
      <c r="E16" s="74">
        <v>76.19</v>
      </c>
      <c r="F16" s="74">
        <v>76.19</v>
      </c>
      <c r="G16" s="74">
        <v>76.19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1:19" ht="14.25">
      <c r="A17" s="75"/>
      <c r="B17" s="72" t="s">
        <v>197</v>
      </c>
      <c r="C17" s="76" t="s">
        <v>198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1:19" ht="14.25">
      <c r="A18" s="75"/>
      <c r="B18" s="72" t="s">
        <v>199</v>
      </c>
      <c r="C18" s="76" t="s">
        <v>200</v>
      </c>
      <c r="D18" s="74">
        <v>47.62</v>
      </c>
      <c r="E18" s="74">
        <v>47.62</v>
      </c>
      <c r="F18" s="74">
        <v>47.62</v>
      </c>
      <c r="G18" s="74">
        <v>47.62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1:19" ht="14.25">
      <c r="A19" s="75"/>
      <c r="B19" s="72" t="s">
        <v>201</v>
      </c>
      <c r="C19" s="76" t="s">
        <v>202</v>
      </c>
      <c r="D19" s="74">
        <v>22.79</v>
      </c>
      <c r="E19" s="74">
        <v>22.79</v>
      </c>
      <c r="F19" s="74">
        <v>22.79</v>
      </c>
      <c r="G19" s="74">
        <v>22.79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ht="14.25">
      <c r="A20" s="75"/>
      <c r="B20" s="72" t="s">
        <v>203</v>
      </c>
      <c r="C20" s="76" t="s">
        <v>204</v>
      </c>
      <c r="D20" s="74">
        <v>8.95</v>
      </c>
      <c r="E20" s="74">
        <v>8.95</v>
      </c>
      <c r="F20" s="74">
        <v>8.95</v>
      </c>
      <c r="G20" s="74">
        <v>8.95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1:19" ht="14.25">
      <c r="A21" s="75"/>
      <c r="B21" s="72" t="s">
        <v>205</v>
      </c>
      <c r="C21" s="76" t="s">
        <v>206</v>
      </c>
      <c r="D21" s="74">
        <v>57.16</v>
      </c>
      <c r="E21" s="74">
        <v>57.16</v>
      </c>
      <c r="F21" s="74">
        <v>57.16</v>
      </c>
      <c r="G21" s="74">
        <v>57.16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ht="14.25">
      <c r="A22" s="75"/>
      <c r="B22" s="72" t="s">
        <v>207</v>
      </c>
      <c r="C22" s="76" t="s">
        <v>208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1:19" ht="14.25">
      <c r="A23" s="75"/>
      <c r="B23" s="72" t="s">
        <v>209</v>
      </c>
      <c r="C23" s="76" t="s">
        <v>210</v>
      </c>
      <c r="D23" s="74">
        <v>3.6</v>
      </c>
      <c r="E23" s="74">
        <v>3.6</v>
      </c>
      <c r="F23" s="74">
        <v>3.6</v>
      </c>
      <c r="G23" s="74">
        <v>3.6</v>
      </c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19" ht="14.25">
      <c r="A24" s="71">
        <v>302</v>
      </c>
      <c r="B24" s="72"/>
      <c r="C24" s="73" t="s">
        <v>211</v>
      </c>
      <c r="D24" s="74">
        <v>41.27</v>
      </c>
      <c r="E24" s="74">
        <v>41.27</v>
      </c>
      <c r="F24" s="74">
        <v>41.27</v>
      </c>
      <c r="G24" s="74">
        <v>41.27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1:19" ht="14.25">
      <c r="A25" s="75"/>
      <c r="B25" s="72" t="s">
        <v>185</v>
      </c>
      <c r="C25" s="76" t="s">
        <v>212</v>
      </c>
      <c r="D25" s="74">
        <v>2.94</v>
      </c>
      <c r="E25" s="74">
        <v>2.94</v>
      </c>
      <c r="F25" s="74">
        <v>2.94</v>
      </c>
      <c r="G25" s="74">
        <v>2.94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19" ht="14.25">
      <c r="A26" s="75"/>
      <c r="B26" s="72" t="s">
        <v>187</v>
      </c>
      <c r="C26" s="76" t="s">
        <v>213</v>
      </c>
      <c r="D26" s="74">
        <v>1.28</v>
      </c>
      <c r="E26" s="74">
        <v>1.28</v>
      </c>
      <c r="F26" s="74">
        <v>1.28</v>
      </c>
      <c r="G26" s="74">
        <v>1.28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19" ht="14.25">
      <c r="A27" s="75"/>
      <c r="B27" s="72" t="s">
        <v>189</v>
      </c>
      <c r="C27" s="76" t="s">
        <v>214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19" ht="14.25">
      <c r="A28" s="75"/>
      <c r="B28" s="72" t="s">
        <v>215</v>
      </c>
      <c r="C28" s="76" t="s">
        <v>216</v>
      </c>
      <c r="D28" s="74">
        <v>0.03</v>
      </c>
      <c r="E28" s="74">
        <v>0.03</v>
      </c>
      <c r="F28" s="74">
        <v>0.03</v>
      </c>
      <c r="G28" s="74">
        <v>0.03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19" ht="14.25">
      <c r="A29" s="75"/>
      <c r="B29" s="72" t="s">
        <v>217</v>
      </c>
      <c r="C29" s="76" t="s">
        <v>218</v>
      </c>
      <c r="D29" s="74">
        <v>0.3</v>
      </c>
      <c r="E29" s="74">
        <v>0.3</v>
      </c>
      <c r="F29" s="74">
        <v>0.3</v>
      </c>
      <c r="G29" s="74">
        <v>0.3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19" ht="14.25">
      <c r="A30" s="75"/>
      <c r="B30" s="72" t="s">
        <v>191</v>
      </c>
      <c r="C30" s="76" t="s">
        <v>219</v>
      </c>
      <c r="D30" s="74">
        <v>0.8</v>
      </c>
      <c r="E30" s="74">
        <v>0.8</v>
      </c>
      <c r="F30" s="74">
        <v>0.8</v>
      </c>
      <c r="G30" s="74">
        <v>0.8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19" ht="14.25">
      <c r="A31" s="75"/>
      <c r="B31" s="72" t="s">
        <v>193</v>
      </c>
      <c r="C31" s="76" t="s">
        <v>220</v>
      </c>
      <c r="D31" s="74">
        <v>3</v>
      </c>
      <c r="E31" s="74">
        <v>3</v>
      </c>
      <c r="F31" s="74">
        <v>3</v>
      </c>
      <c r="G31" s="74">
        <v>3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1:19" ht="14.25">
      <c r="A32" s="75"/>
      <c r="B32" s="72" t="s">
        <v>195</v>
      </c>
      <c r="C32" s="76" t="s">
        <v>221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ht="14.25">
      <c r="A33" s="75"/>
      <c r="B33" s="72" t="s">
        <v>197</v>
      </c>
      <c r="C33" s="76" t="s">
        <v>222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ht="14.25">
      <c r="A34" s="75"/>
      <c r="B34" s="72" t="s">
        <v>201</v>
      </c>
      <c r="C34" s="76" t="s">
        <v>223</v>
      </c>
      <c r="D34" s="74">
        <v>5.5</v>
      </c>
      <c r="E34" s="74">
        <v>5.5</v>
      </c>
      <c r="F34" s="74">
        <v>5.5</v>
      </c>
      <c r="G34" s="74">
        <v>5.5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1:19" ht="14.25">
      <c r="A35" s="75"/>
      <c r="B35" s="72" t="s">
        <v>203</v>
      </c>
      <c r="C35" s="76" t="s">
        <v>224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1:19" ht="14.25">
      <c r="A36" s="75"/>
      <c r="B36" s="72" t="s">
        <v>205</v>
      </c>
      <c r="C36" s="76" t="s">
        <v>225</v>
      </c>
      <c r="D36" s="74">
        <v>0.5</v>
      </c>
      <c r="E36" s="74">
        <v>0.5</v>
      </c>
      <c r="F36" s="74">
        <v>0.5</v>
      </c>
      <c r="G36" s="74">
        <v>0.5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1:19" ht="14.25">
      <c r="A37" s="75"/>
      <c r="B37" s="72" t="s">
        <v>207</v>
      </c>
      <c r="C37" s="76" t="s">
        <v>226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1:19" ht="14.25">
      <c r="A38" s="75"/>
      <c r="B38" s="72" t="s">
        <v>227</v>
      </c>
      <c r="C38" s="76" t="s">
        <v>228</v>
      </c>
      <c r="D38" s="74">
        <v>1</v>
      </c>
      <c r="E38" s="74">
        <v>1</v>
      </c>
      <c r="F38" s="74">
        <v>1</v>
      </c>
      <c r="G38" s="74">
        <v>1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1:19" ht="14.25">
      <c r="A39" s="75"/>
      <c r="B39" s="72" t="s">
        <v>229</v>
      </c>
      <c r="C39" s="76" t="s">
        <v>230</v>
      </c>
      <c r="D39" s="74">
        <v>3.19</v>
      </c>
      <c r="E39" s="74">
        <v>3.19</v>
      </c>
      <c r="F39" s="74">
        <v>3.19</v>
      </c>
      <c r="G39" s="74">
        <v>3.19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1:19" ht="14.25">
      <c r="A40" s="75"/>
      <c r="B40" s="72" t="s">
        <v>231</v>
      </c>
      <c r="C40" s="76" t="s">
        <v>232</v>
      </c>
      <c r="D40" s="74">
        <v>2.5</v>
      </c>
      <c r="E40" s="74">
        <v>2.5</v>
      </c>
      <c r="F40" s="74">
        <v>2.5</v>
      </c>
      <c r="G40" s="74">
        <v>2.5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1:19" ht="14.25">
      <c r="A41" s="75"/>
      <c r="B41" s="72" t="s">
        <v>233</v>
      </c>
      <c r="C41" s="76" t="s">
        <v>234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1:19" ht="14.25">
      <c r="A42" s="75"/>
      <c r="B42" s="72" t="s">
        <v>235</v>
      </c>
      <c r="C42" s="76" t="s">
        <v>236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1:19" ht="14.25">
      <c r="A43" s="75"/>
      <c r="B43" s="72" t="s">
        <v>237</v>
      </c>
      <c r="C43" s="76" t="s">
        <v>238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1:19" ht="14.25">
      <c r="A44" s="75"/>
      <c r="B44" s="72" t="s">
        <v>239</v>
      </c>
      <c r="C44" s="76" t="s">
        <v>240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1:19" ht="14.25">
      <c r="A45" s="75"/>
      <c r="B45" s="72" t="s">
        <v>241</v>
      </c>
      <c r="C45" s="76" t="s">
        <v>242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1:19" ht="14.25">
      <c r="A46" s="75"/>
      <c r="B46" s="72" t="s">
        <v>243</v>
      </c>
      <c r="C46" s="76" t="s">
        <v>244</v>
      </c>
      <c r="D46" s="74">
        <v>8.49</v>
      </c>
      <c r="E46" s="74">
        <v>8.49</v>
      </c>
      <c r="F46" s="74">
        <v>8.49</v>
      </c>
      <c r="G46" s="74">
        <v>8.49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1:19" ht="14.25">
      <c r="A47" s="75"/>
      <c r="B47" s="72" t="s">
        <v>245</v>
      </c>
      <c r="C47" s="76" t="s">
        <v>246</v>
      </c>
      <c r="D47" s="74">
        <v>5.31</v>
      </c>
      <c r="E47" s="74">
        <v>5.31</v>
      </c>
      <c r="F47" s="74">
        <v>5.31</v>
      </c>
      <c r="G47" s="74">
        <v>5.31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1:19" ht="14.25">
      <c r="A48" s="75"/>
      <c r="B48" s="72" t="s">
        <v>247</v>
      </c>
      <c r="C48" s="76" t="s">
        <v>248</v>
      </c>
      <c r="D48" s="74">
        <v>4.68</v>
      </c>
      <c r="E48" s="74">
        <v>4.68</v>
      </c>
      <c r="F48" s="74">
        <v>4.68</v>
      </c>
      <c r="G48" s="74">
        <v>4.68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1:19" ht="14.25">
      <c r="A49" s="75"/>
      <c r="B49" s="72" t="s">
        <v>249</v>
      </c>
      <c r="C49" s="76" t="s">
        <v>250</v>
      </c>
      <c r="D49" s="74">
        <v>1.75</v>
      </c>
      <c r="E49" s="74">
        <v>1.75</v>
      </c>
      <c r="F49" s="74">
        <v>1.75</v>
      </c>
      <c r="G49" s="74">
        <v>1.75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1:19" ht="14.25">
      <c r="A50" s="75"/>
      <c r="B50" s="72" t="s">
        <v>251</v>
      </c>
      <c r="C50" s="76" t="s">
        <v>252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1:19" ht="14.25">
      <c r="A51" s="75"/>
      <c r="B51" s="72" t="s">
        <v>209</v>
      </c>
      <c r="C51" s="76" t="s">
        <v>253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1:19" ht="14.25">
      <c r="A52" s="71">
        <v>303</v>
      </c>
      <c r="B52" s="72"/>
      <c r="C52" s="73" t="s">
        <v>254</v>
      </c>
      <c r="D52" s="74">
        <v>2237.64</v>
      </c>
      <c r="E52" s="74">
        <v>2237.64</v>
      </c>
      <c r="F52" s="74">
        <v>2237.64</v>
      </c>
      <c r="G52" s="74">
        <v>2237.64</v>
      </c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1:19" ht="14.25">
      <c r="A53" s="75"/>
      <c r="B53" s="72" t="s">
        <v>185</v>
      </c>
      <c r="C53" s="76" t="s">
        <v>255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1:19" ht="14.25">
      <c r="A54" s="75"/>
      <c r="B54" s="72" t="s">
        <v>187</v>
      </c>
      <c r="C54" s="76" t="s">
        <v>256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1:19" ht="14.25">
      <c r="A55" s="75"/>
      <c r="B55" s="72" t="s">
        <v>189</v>
      </c>
      <c r="C55" s="76" t="s">
        <v>257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1:19" ht="14.25">
      <c r="A56" s="75"/>
      <c r="B56" s="72" t="s">
        <v>215</v>
      </c>
      <c r="C56" s="76" t="s">
        <v>258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1:19" ht="14.25">
      <c r="A57" s="75"/>
      <c r="B57" s="72" t="s">
        <v>217</v>
      </c>
      <c r="C57" s="76" t="s">
        <v>259</v>
      </c>
      <c r="D57" s="74">
        <v>1976</v>
      </c>
      <c r="E57" s="74">
        <v>1976</v>
      </c>
      <c r="F57" s="74">
        <v>1976</v>
      </c>
      <c r="G57" s="74">
        <v>1976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1:19" ht="14.25">
      <c r="A58" s="75"/>
      <c r="B58" s="72" t="s">
        <v>191</v>
      </c>
      <c r="C58" s="76" t="s">
        <v>260</v>
      </c>
      <c r="D58" s="74">
        <v>158.58</v>
      </c>
      <c r="E58" s="74">
        <v>158.58</v>
      </c>
      <c r="F58" s="74">
        <v>158.58</v>
      </c>
      <c r="G58" s="74">
        <v>158.58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1:19" ht="14.25">
      <c r="A59" s="75"/>
      <c r="B59" s="72" t="s">
        <v>193</v>
      </c>
      <c r="C59" s="76" t="s">
        <v>261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1:19" ht="14.25">
      <c r="A60" s="75"/>
      <c r="B60" s="72" t="s">
        <v>195</v>
      </c>
      <c r="C60" s="76" t="s">
        <v>262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1:19" ht="14.25">
      <c r="A61" s="75"/>
      <c r="B61" s="72" t="s">
        <v>197</v>
      </c>
      <c r="C61" s="76" t="s">
        <v>263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1:19" ht="14.25">
      <c r="A62" s="75"/>
      <c r="B62" s="72" t="s">
        <v>199</v>
      </c>
      <c r="C62" s="76" t="s">
        <v>264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1:19" ht="14.25">
      <c r="A63" s="75"/>
      <c r="B63" s="72" t="s">
        <v>209</v>
      </c>
      <c r="C63" s="77" t="s">
        <v>265</v>
      </c>
      <c r="D63" s="74">
        <v>103.06</v>
      </c>
      <c r="E63" s="74">
        <v>103.06</v>
      </c>
      <c r="F63" s="74">
        <v>103.06</v>
      </c>
      <c r="G63" s="74">
        <v>103.06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1:19" ht="14.25">
      <c r="A64" s="71">
        <v>310</v>
      </c>
      <c r="B64" s="72"/>
      <c r="C64" s="78" t="s">
        <v>266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1:19" ht="14.25">
      <c r="A65" s="80"/>
      <c r="B65" s="81" t="s">
        <v>187</v>
      </c>
      <c r="C65" s="80" t="s">
        <v>267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1:19" ht="14.25">
      <c r="A66" s="80"/>
      <c r="B66" s="81" t="s">
        <v>189</v>
      </c>
      <c r="C66" s="80" t="s">
        <v>268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1:19" ht="14.25">
      <c r="A67" s="80"/>
      <c r="B67" s="81" t="s">
        <v>191</v>
      </c>
      <c r="C67" s="80" t="s">
        <v>269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1:19" ht="14.25">
      <c r="A68" s="80"/>
      <c r="B68" s="81" t="s">
        <v>193</v>
      </c>
      <c r="C68" s="80" t="s">
        <v>270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</sheetData>
  <sheetProtection/>
  <mergeCells count="15">
    <mergeCell ref="E6:E7"/>
    <mergeCell ref="N6:N7"/>
    <mergeCell ref="O6:O7"/>
    <mergeCell ref="A4:B5"/>
    <mergeCell ref="P5:S6"/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topLeft" activeCell="A1" sqref="A1"/>
      <selection pane="bottomLeft" activeCell="A3" sqref="A3:D3"/>
    </sheetView>
  </sheetViews>
  <sheetFormatPr defaultColWidth="9.140625" defaultRowHeight="12.75"/>
  <cols>
    <col min="1" max="3" width="10.140625" style="54" customWidth="1"/>
    <col min="4" max="4" width="57.8515625" style="54" customWidth="1"/>
    <col min="5" max="7" width="20.140625" style="54" customWidth="1"/>
    <col min="8" max="16384" width="9.140625" style="54" customWidth="1"/>
  </cols>
  <sheetData>
    <row r="1" ht="12.75">
      <c r="G1" s="55"/>
    </row>
    <row r="2" spans="1:7" ht="33" customHeight="1">
      <c r="A2" s="182" t="s">
        <v>271</v>
      </c>
      <c r="B2" s="183"/>
      <c r="C2" s="183"/>
      <c r="D2" s="183"/>
      <c r="E2" s="183"/>
      <c r="F2" s="183"/>
      <c r="G2" s="183"/>
    </row>
    <row r="3" spans="1:7" ht="12.75">
      <c r="A3" s="184" t="s">
        <v>272</v>
      </c>
      <c r="B3" s="184"/>
      <c r="C3" s="184"/>
      <c r="D3" s="184"/>
      <c r="G3" s="56" t="s">
        <v>40</v>
      </c>
    </row>
    <row r="4" spans="1:7" ht="18.75" customHeight="1">
      <c r="A4" s="185" t="s">
        <v>58</v>
      </c>
      <c r="B4" s="186"/>
      <c r="C4" s="187"/>
      <c r="D4" s="190" t="s">
        <v>273</v>
      </c>
      <c r="E4" s="188" t="s">
        <v>274</v>
      </c>
      <c r="F4" s="189"/>
      <c r="G4" s="189"/>
    </row>
    <row r="5" spans="1:7" ht="20.25" customHeight="1">
      <c r="A5" s="57" t="s">
        <v>75</v>
      </c>
      <c r="B5" s="57" t="s">
        <v>76</v>
      </c>
      <c r="C5" s="57" t="s">
        <v>77</v>
      </c>
      <c r="D5" s="191"/>
      <c r="E5" s="57" t="s">
        <v>73</v>
      </c>
      <c r="F5" s="57" t="s">
        <v>60</v>
      </c>
      <c r="G5" s="57" t="s">
        <v>61</v>
      </c>
    </row>
    <row r="6" spans="1:7" ht="12.75">
      <c r="A6" s="58" t="s">
        <v>92</v>
      </c>
      <c r="B6" s="58" t="s">
        <v>93</v>
      </c>
      <c r="C6" s="58" t="s">
        <v>94</v>
      </c>
      <c r="D6" s="58" t="s">
        <v>95</v>
      </c>
      <c r="E6" s="58">
        <v>5</v>
      </c>
      <c r="F6" s="58">
        <v>6</v>
      </c>
      <c r="G6" s="58">
        <v>7</v>
      </c>
    </row>
    <row r="7" spans="1:7" ht="12.75">
      <c r="A7" s="59"/>
      <c r="B7" s="59"/>
      <c r="C7" s="59"/>
      <c r="D7" s="60" t="s">
        <v>67</v>
      </c>
      <c r="E7" s="60"/>
      <c r="F7" s="60"/>
      <c r="G7" s="60"/>
    </row>
    <row r="8" spans="1:7" ht="409.5" customHeight="1" hidden="1">
      <c r="A8" s="61"/>
      <c r="B8" s="61"/>
      <c r="C8" s="61"/>
      <c r="D8" s="61"/>
      <c r="E8" s="61"/>
      <c r="F8" s="61"/>
      <c r="G8" s="61"/>
    </row>
    <row r="9" spans="1:7" ht="12.75">
      <c r="A9" s="61"/>
      <c r="B9" s="61"/>
      <c r="C9" s="61"/>
      <c r="D9" s="61"/>
      <c r="E9" s="61"/>
      <c r="F9" s="61"/>
      <c r="G9" s="61"/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61"/>
      <c r="B11" s="61"/>
      <c r="C11" s="61"/>
      <c r="D11" s="61"/>
      <c r="E11" s="61"/>
      <c r="F11" s="61"/>
      <c r="G11" s="61"/>
    </row>
    <row r="12" spans="1:7" ht="12.75">
      <c r="A12" s="61"/>
      <c r="B12" s="61"/>
      <c r="C12" s="61"/>
      <c r="D12" s="61"/>
      <c r="E12" s="61"/>
      <c r="F12" s="61"/>
      <c r="G12" s="61"/>
    </row>
    <row r="13" spans="1:7" ht="12.75">
      <c r="A13" s="61"/>
      <c r="B13" s="61"/>
      <c r="C13" s="61"/>
      <c r="D13" s="61"/>
      <c r="E13" s="61"/>
      <c r="F13" s="61"/>
      <c r="G13" s="61"/>
    </row>
    <row r="14" spans="1:7" ht="12.75">
      <c r="A14" s="61"/>
      <c r="B14" s="61"/>
      <c r="C14" s="61"/>
      <c r="D14" s="61"/>
      <c r="E14" s="61"/>
      <c r="F14" s="61"/>
      <c r="G14" s="61"/>
    </row>
    <row r="15" spans="1:7" ht="12.75">
      <c r="A15" s="61"/>
      <c r="B15" s="61"/>
      <c r="C15" s="61"/>
      <c r="D15" s="61"/>
      <c r="E15" s="61"/>
      <c r="F15" s="61"/>
      <c r="G15" s="61"/>
    </row>
    <row r="16" spans="1:7" ht="12.75">
      <c r="A16" s="61"/>
      <c r="B16" s="61"/>
      <c r="C16" s="61"/>
      <c r="D16" s="61"/>
      <c r="E16" s="61"/>
      <c r="F16" s="61"/>
      <c r="G16" s="61"/>
    </row>
    <row r="17" spans="1:7" ht="12.75">
      <c r="A17" s="61"/>
      <c r="B17" s="61"/>
      <c r="C17" s="61"/>
      <c r="D17" s="61"/>
      <c r="E17" s="61"/>
      <c r="F17" s="61"/>
      <c r="G17" s="61"/>
    </row>
    <row r="18" spans="1:7" ht="12.75">
      <c r="A18" s="61"/>
      <c r="B18" s="61"/>
      <c r="C18" s="61"/>
      <c r="D18" s="61"/>
      <c r="E18" s="61"/>
      <c r="F18" s="61"/>
      <c r="G18" s="61"/>
    </row>
    <row r="19" spans="1:7" ht="12.75">
      <c r="A19" s="61"/>
      <c r="B19" s="61"/>
      <c r="C19" s="61"/>
      <c r="D19" s="61"/>
      <c r="E19" s="61"/>
      <c r="F19" s="61"/>
      <c r="G19" s="61"/>
    </row>
    <row r="20" spans="1:7" ht="12.75">
      <c r="A20" s="61"/>
      <c r="B20" s="61"/>
      <c r="C20" s="61"/>
      <c r="D20" s="61"/>
      <c r="E20" s="61"/>
      <c r="F20" s="61"/>
      <c r="G20" s="61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9.140625" defaultRowHeight="14.25" customHeight="1"/>
  <cols>
    <col min="1" max="1" width="5.8515625" style="41" bestFit="1" customWidth="1"/>
    <col min="2" max="2" width="7.140625" style="42" customWidth="1"/>
    <col min="3" max="3" width="44.00390625" style="41" bestFit="1" customWidth="1"/>
    <col min="4" max="4" width="7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41" bestFit="1" customWidth="1"/>
    <col min="11" max="11" width="6.28125" style="42" bestFit="1" customWidth="1"/>
    <col min="12" max="12" width="44.00390625" style="41" bestFit="1" customWidth="1"/>
    <col min="13" max="13" width="9.0039062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20" customWidth="1"/>
  </cols>
  <sheetData>
    <row r="1" ht="12">
      <c r="R1" s="16"/>
    </row>
    <row r="2" spans="1:18" ht="39" customHeight="1">
      <c r="A2" s="133" t="s">
        <v>275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19.5" customHeight="1">
      <c r="A3" s="3" t="s">
        <v>162</v>
      </c>
      <c r="R3" s="17" t="s">
        <v>1</v>
      </c>
    </row>
    <row r="4" spans="1:18" ht="19.5" customHeight="1">
      <c r="A4" s="154" t="s">
        <v>3</v>
      </c>
      <c r="B4" s="155"/>
      <c r="C4" s="155"/>
      <c r="D4" s="155"/>
      <c r="E4" s="155"/>
      <c r="F4" s="155"/>
      <c r="G4" s="155"/>
      <c r="H4" s="155"/>
      <c r="I4" s="156"/>
      <c r="J4" s="153" t="s">
        <v>3</v>
      </c>
      <c r="K4" s="153"/>
      <c r="L4" s="153"/>
      <c r="M4" s="153"/>
      <c r="N4" s="153"/>
      <c r="O4" s="153"/>
      <c r="P4" s="153"/>
      <c r="Q4" s="153"/>
      <c r="R4" s="153"/>
    </row>
    <row r="5" spans="1:18" ht="21.75" customHeight="1">
      <c r="A5" s="192" t="s">
        <v>276</v>
      </c>
      <c r="B5" s="192"/>
      <c r="C5" s="192"/>
      <c r="D5" s="154" t="s">
        <v>169</v>
      </c>
      <c r="E5" s="155"/>
      <c r="F5" s="156"/>
      <c r="G5" s="154" t="s">
        <v>277</v>
      </c>
      <c r="H5" s="155"/>
      <c r="I5" s="156"/>
      <c r="J5" s="192" t="s">
        <v>278</v>
      </c>
      <c r="K5" s="192"/>
      <c r="L5" s="192"/>
      <c r="M5" s="154" t="s">
        <v>169</v>
      </c>
      <c r="N5" s="155"/>
      <c r="O5" s="156"/>
      <c r="P5" s="154" t="s">
        <v>277</v>
      </c>
      <c r="Q5" s="155"/>
      <c r="R5" s="156"/>
    </row>
    <row r="6" spans="1:18" ht="17.25" customHeight="1">
      <c r="A6" s="43" t="s">
        <v>75</v>
      </c>
      <c r="B6" s="43" t="s">
        <v>76</v>
      </c>
      <c r="C6" s="43" t="s">
        <v>279</v>
      </c>
      <c r="D6" s="6" t="s">
        <v>73</v>
      </c>
      <c r="E6" s="6" t="s">
        <v>60</v>
      </c>
      <c r="F6" s="6" t="s">
        <v>61</v>
      </c>
      <c r="G6" s="6" t="s">
        <v>73</v>
      </c>
      <c r="H6" s="6" t="s">
        <v>60</v>
      </c>
      <c r="I6" s="6" t="s">
        <v>61</v>
      </c>
      <c r="J6" s="43" t="s">
        <v>75</v>
      </c>
      <c r="K6" s="43" t="s">
        <v>76</v>
      </c>
      <c r="L6" s="43" t="s">
        <v>279</v>
      </c>
      <c r="M6" s="6" t="s">
        <v>73</v>
      </c>
      <c r="N6" s="6" t="s">
        <v>60</v>
      </c>
      <c r="O6" s="6" t="s">
        <v>61</v>
      </c>
      <c r="P6" s="6" t="s">
        <v>73</v>
      </c>
      <c r="Q6" s="6" t="s">
        <v>60</v>
      </c>
      <c r="R6" s="6" t="s">
        <v>61</v>
      </c>
    </row>
    <row r="7" spans="1:18" ht="13.5">
      <c r="A7" s="43" t="s">
        <v>92</v>
      </c>
      <c r="B7" s="43" t="s">
        <v>93</v>
      </c>
      <c r="C7" s="43" t="s">
        <v>94</v>
      </c>
      <c r="D7" s="43" t="s">
        <v>95</v>
      </c>
      <c r="E7" s="43" t="s">
        <v>96</v>
      </c>
      <c r="F7" s="43" t="s">
        <v>97</v>
      </c>
      <c r="G7" s="43" t="s">
        <v>98</v>
      </c>
      <c r="H7" s="43" t="s">
        <v>99</v>
      </c>
      <c r="I7" s="43" t="s">
        <v>100</v>
      </c>
      <c r="J7" s="43" t="s">
        <v>101</v>
      </c>
      <c r="K7" s="43" t="s">
        <v>102</v>
      </c>
      <c r="L7" s="43" t="s">
        <v>103</v>
      </c>
      <c r="M7" s="43" t="s">
        <v>104</v>
      </c>
      <c r="N7" s="43" t="s">
        <v>105</v>
      </c>
      <c r="O7" s="43" t="s">
        <v>106</v>
      </c>
      <c r="P7" s="43" t="s">
        <v>107</v>
      </c>
      <c r="Q7" s="43" t="s">
        <v>108</v>
      </c>
      <c r="R7" s="43" t="s">
        <v>109</v>
      </c>
    </row>
    <row r="8" spans="1:18" ht="13.5">
      <c r="A8" s="44" t="s">
        <v>280</v>
      </c>
      <c r="B8" s="45" t="s">
        <v>281</v>
      </c>
      <c r="C8" s="46" t="s">
        <v>282</v>
      </c>
      <c r="D8" s="43" t="s">
        <v>283</v>
      </c>
      <c r="E8" s="43" t="s">
        <v>284</v>
      </c>
      <c r="F8" s="47"/>
      <c r="G8" s="47"/>
      <c r="H8" s="47"/>
      <c r="I8" s="47"/>
      <c r="J8" s="44" t="s">
        <v>285</v>
      </c>
      <c r="K8" s="44" t="s">
        <v>281</v>
      </c>
      <c r="L8" s="46" t="s">
        <v>184</v>
      </c>
      <c r="M8" s="47">
        <v>682.35</v>
      </c>
      <c r="N8" s="47">
        <v>682.35</v>
      </c>
      <c r="O8" s="47"/>
      <c r="P8" s="47"/>
      <c r="Q8" s="47"/>
      <c r="R8" s="47"/>
    </row>
    <row r="9" spans="1:18" ht="13.5">
      <c r="A9" s="45"/>
      <c r="B9" s="45" t="s">
        <v>185</v>
      </c>
      <c r="C9" s="48" t="s">
        <v>286</v>
      </c>
      <c r="D9" s="6">
        <v>231.76</v>
      </c>
      <c r="E9" s="6">
        <v>231.76</v>
      </c>
      <c r="F9" s="47"/>
      <c r="G9" s="47"/>
      <c r="H9" s="47"/>
      <c r="I9" s="47"/>
      <c r="J9" s="45"/>
      <c r="K9" s="45" t="s">
        <v>185</v>
      </c>
      <c r="L9" s="48" t="s">
        <v>287</v>
      </c>
      <c r="M9" s="47">
        <v>191.62</v>
      </c>
      <c r="N9" s="47">
        <v>191.62</v>
      </c>
      <c r="O9" s="47"/>
      <c r="P9" s="47"/>
      <c r="Q9" s="47"/>
      <c r="R9" s="47"/>
    </row>
    <row r="10" spans="1:18" ht="13.5">
      <c r="A10" s="45"/>
      <c r="B10" s="45" t="s">
        <v>187</v>
      </c>
      <c r="C10" s="48" t="s">
        <v>80</v>
      </c>
      <c r="D10" s="6">
        <v>67.75</v>
      </c>
      <c r="E10" s="6">
        <v>67.75</v>
      </c>
      <c r="F10" s="47"/>
      <c r="G10" s="47"/>
      <c r="H10" s="47"/>
      <c r="I10" s="47"/>
      <c r="J10" s="45"/>
      <c r="K10" s="45" t="s">
        <v>187</v>
      </c>
      <c r="L10" s="48" t="s">
        <v>288</v>
      </c>
      <c r="M10" s="47">
        <v>259.11</v>
      </c>
      <c r="N10" s="47">
        <v>259.11</v>
      </c>
      <c r="O10" s="47"/>
      <c r="P10" s="47"/>
      <c r="Q10" s="47"/>
      <c r="R10" s="47"/>
    </row>
    <row r="11" spans="1:18" ht="13.5">
      <c r="A11" s="45"/>
      <c r="B11" s="45" t="s">
        <v>189</v>
      </c>
      <c r="C11" s="48" t="s">
        <v>81</v>
      </c>
      <c r="D11" s="6">
        <v>24.73</v>
      </c>
      <c r="E11" s="6">
        <v>24.73</v>
      </c>
      <c r="F11" s="47"/>
      <c r="G11" s="47"/>
      <c r="H11" s="47"/>
      <c r="I11" s="47"/>
      <c r="J11" s="45"/>
      <c r="K11" s="45" t="s">
        <v>189</v>
      </c>
      <c r="L11" s="48" t="s">
        <v>289</v>
      </c>
      <c r="M11" s="47">
        <v>15.31</v>
      </c>
      <c r="N11" s="47">
        <v>15.31</v>
      </c>
      <c r="O11" s="47"/>
      <c r="P11" s="47"/>
      <c r="Q11" s="47"/>
      <c r="R11" s="47"/>
    </row>
    <row r="12" spans="1:18" ht="13.5">
      <c r="A12" s="45"/>
      <c r="B12" s="45" t="s">
        <v>209</v>
      </c>
      <c r="C12" s="48" t="s">
        <v>83</v>
      </c>
      <c r="D12" s="43"/>
      <c r="E12" s="43"/>
      <c r="F12" s="47"/>
      <c r="G12" s="47"/>
      <c r="H12" s="47"/>
      <c r="I12" s="47"/>
      <c r="J12" s="45"/>
      <c r="K12" s="45" t="s">
        <v>191</v>
      </c>
      <c r="L12" s="48" t="s">
        <v>290</v>
      </c>
      <c r="M12" s="47"/>
      <c r="N12" s="47"/>
      <c r="O12" s="47"/>
      <c r="P12" s="47"/>
      <c r="Q12" s="47"/>
      <c r="R12" s="47"/>
    </row>
    <row r="13" spans="1:18" ht="13.5">
      <c r="A13" s="44" t="s">
        <v>291</v>
      </c>
      <c r="B13" s="44" t="s">
        <v>281</v>
      </c>
      <c r="C13" s="46" t="s">
        <v>292</v>
      </c>
      <c r="D13" s="43" t="s">
        <v>293</v>
      </c>
      <c r="E13" s="43" t="s">
        <v>294</v>
      </c>
      <c r="F13" s="43" t="s">
        <v>295</v>
      </c>
      <c r="G13" s="47"/>
      <c r="H13" s="47"/>
      <c r="I13" s="47"/>
      <c r="J13" s="45"/>
      <c r="K13" s="45" t="s">
        <v>193</v>
      </c>
      <c r="L13" s="48" t="s">
        <v>296</v>
      </c>
      <c r="M13" s="47"/>
      <c r="N13" s="47"/>
      <c r="O13" s="47"/>
      <c r="P13" s="47"/>
      <c r="Q13" s="47"/>
      <c r="R13" s="47"/>
    </row>
    <row r="14" spans="1:18" ht="13.5">
      <c r="A14" s="45"/>
      <c r="B14" s="45" t="s">
        <v>185</v>
      </c>
      <c r="C14" s="48" t="s">
        <v>297</v>
      </c>
      <c r="D14" s="6">
        <v>225.72</v>
      </c>
      <c r="E14" s="6">
        <v>16.02</v>
      </c>
      <c r="F14" s="43" t="s">
        <v>295</v>
      </c>
      <c r="G14" s="47"/>
      <c r="H14" s="47"/>
      <c r="I14" s="47"/>
      <c r="J14" s="45"/>
      <c r="K14" s="45" t="s">
        <v>195</v>
      </c>
      <c r="L14" s="48" t="s">
        <v>298</v>
      </c>
      <c r="M14" s="47">
        <v>76.19</v>
      </c>
      <c r="N14" s="47">
        <v>76.19</v>
      </c>
      <c r="O14" s="47"/>
      <c r="P14" s="47"/>
      <c r="Q14" s="47"/>
      <c r="R14" s="47"/>
    </row>
    <row r="15" spans="1:18" ht="13.5">
      <c r="A15" s="45"/>
      <c r="B15" s="45" t="s">
        <v>187</v>
      </c>
      <c r="C15" s="48" t="s">
        <v>299</v>
      </c>
      <c r="D15" s="6">
        <v>1</v>
      </c>
      <c r="E15" s="6">
        <v>1</v>
      </c>
      <c r="F15" s="43"/>
      <c r="G15" s="47"/>
      <c r="H15" s="47"/>
      <c r="I15" s="47"/>
      <c r="J15" s="45"/>
      <c r="K15" s="45" t="s">
        <v>197</v>
      </c>
      <c r="L15" s="48" t="s">
        <v>300</v>
      </c>
      <c r="M15" s="47"/>
      <c r="N15" s="47"/>
      <c r="O15" s="47"/>
      <c r="P15" s="47"/>
      <c r="Q15" s="47"/>
      <c r="R15" s="47"/>
    </row>
    <row r="16" spans="1:18" ht="13.5">
      <c r="A16" s="45"/>
      <c r="B16" s="45" t="s">
        <v>189</v>
      </c>
      <c r="C16" s="48" t="s">
        <v>301</v>
      </c>
      <c r="D16" s="6">
        <v>1.2</v>
      </c>
      <c r="E16" s="6">
        <v>1.2</v>
      </c>
      <c r="F16" s="43"/>
      <c r="G16" s="47"/>
      <c r="H16" s="47"/>
      <c r="I16" s="47"/>
      <c r="J16" s="45"/>
      <c r="K16" s="45" t="s">
        <v>199</v>
      </c>
      <c r="L16" s="48" t="s">
        <v>302</v>
      </c>
      <c r="M16" s="47">
        <v>47.62</v>
      </c>
      <c r="N16" s="47">
        <v>47.62</v>
      </c>
      <c r="O16" s="47"/>
      <c r="P16" s="47"/>
      <c r="Q16" s="47"/>
      <c r="R16" s="47"/>
    </row>
    <row r="17" spans="1:18" ht="13.5">
      <c r="A17" s="45"/>
      <c r="B17" s="45" t="s">
        <v>215</v>
      </c>
      <c r="C17" s="48" t="s">
        <v>303</v>
      </c>
      <c r="D17" s="43"/>
      <c r="E17" s="43"/>
      <c r="F17" s="43"/>
      <c r="G17" s="47"/>
      <c r="H17" s="47"/>
      <c r="I17" s="47"/>
      <c r="J17" s="45"/>
      <c r="K17" s="45" t="s">
        <v>201</v>
      </c>
      <c r="L17" s="48" t="s">
        <v>304</v>
      </c>
      <c r="M17" s="47">
        <v>22.79</v>
      </c>
      <c r="N17" s="47">
        <v>22.79</v>
      </c>
      <c r="O17" s="47"/>
      <c r="P17" s="47"/>
      <c r="Q17" s="47"/>
      <c r="R17" s="47"/>
    </row>
    <row r="18" spans="1:18" ht="13.5">
      <c r="A18" s="45"/>
      <c r="B18" s="45" t="s">
        <v>217</v>
      </c>
      <c r="C18" s="48" t="s">
        <v>305</v>
      </c>
      <c r="D18" s="43"/>
      <c r="E18" s="43"/>
      <c r="F18" s="43"/>
      <c r="G18" s="47"/>
      <c r="H18" s="47"/>
      <c r="I18" s="47"/>
      <c r="J18" s="45"/>
      <c r="K18" s="45" t="s">
        <v>203</v>
      </c>
      <c r="L18" s="48" t="s">
        <v>306</v>
      </c>
      <c r="M18" s="47">
        <v>8.95</v>
      </c>
      <c r="N18" s="47">
        <v>8.95</v>
      </c>
      <c r="O18" s="47"/>
      <c r="P18" s="47"/>
      <c r="Q18" s="47"/>
      <c r="R18" s="47"/>
    </row>
    <row r="19" spans="1:18" ht="13.5">
      <c r="A19" s="45"/>
      <c r="B19" s="45" t="s">
        <v>191</v>
      </c>
      <c r="C19" s="48" t="s">
        <v>87</v>
      </c>
      <c r="D19" s="6">
        <v>1.5</v>
      </c>
      <c r="E19" s="6">
        <v>1.5</v>
      </c>
      <c r="F19" s="43"/>
      <c r="G19" s="47"/>
      <c r="H19" s="47"/>
      <c r="I19" s="47"/>
      <c r="J19" s="45"/>
      <c r="K19" s="45" t="s">
        <v>205</v>
      </c>
      <c r="L19" s="48" t="s">
        <v>81</v>
      </c>
      <c r="M19" s="47">
        <v>57.16</v>
      </c>
      <c r="N19" s="47">
        <v>57.16</v>
      </c>
      <c r="O19" s="47"/>
      <c r="P19" s="47"/>
      <c r="Q19" s="47"/>
      <c r="R19" s="47"/>
    </row>
    <row r="20" spans="1:18" ht="13.5">
      <c r="A20" s="45"/>
      <c r="B20" s="45" t="s">
        <v>193</v>
      </c>
      <c r="C20" s="48" t="s">
        <v>307</v>
      </c>
      <c r="D20" s="43"/>
      <c r="E20" s="43"/>
      <c r="F20" s="43"/>
      <c r="G20" s="47"/>
      <c r="H20" s="47"/>
      <c r="I20" s="47"/>
      <c r="J20" s="45"/>
      <c r="K20" s="45" t="s">
        <v>207</v>
      </c>
      <c r="L20" s="48" t="s">
        <v>308</v>
      </c>
      <c r="M20" s="47"/>
      <c r="N20" s="47"/>
      <c r="O20" s="47"/>
      <c r="P20" s="47"/>
      <c r="Q20" s="47"/>
      <c r="R20" s="47"/>
    </row>
    <row r="21" spans="1:18" ht="13.5">
      <c r="A21" s="45"/>
      <c r="B21" s="45" t="s">
        <v>195</v>
      </c>
      <c r="C21" s="48" t="s">
        <v>309</v>
      </c>
      <c r="D21" s="6">
        <v>1.56</v>
      </c>
      <c r="E21" s="6">
        <v>1.56</v>
      </c>
      <c r="F21" s="43"/>
      <c r="G21" s="47"/>
      <c r="H21" s="47"/>
      <c r="I21" s="47"/>
      <c r="J21" s="45"/>
      <c r="K21" s="45" t="s">
        <v>209</v>
      </c>
      <c r="L21" s="48" t="s">
        <v>83</v>
      </c>
      <c r="M21" s="47">
        <v>3.6</v>
      </c>
      <c r="N21" s="47">
        <v>3.6</v>
      </c>
      <c r="O21" s="47"/>
      <c r="P21" s="47"/>
      <c r="Q21" s="47"/>
      <c r="R21" s="47"/>
    </row>
    <row r="22" spans="1:18" ht="13.5">
      <c r="A22" s="45"/>
      <c r="B22" s="45" t="s">
        <v>197</v>
      </c>
      <c r="C22" s="48" t="s">
        <v>310</v>
      </c>
      <c r="D22" s="43"/>
      <c r="E22" s="43"/>
      <c r="F22" s="43"/>
      <c r="G22" s="47"/>
      <c r="H22" s="47"/>
      <c r="I22" s="47"/>
      <c r="J22" s="44" t="s">
        <v>311</v>
      </c>
      <c r="K22" s="44" t="s">
        <v>281</v>
      </c>
      <c r="L22" s="46" t="s">
        <v>211</v>
      </c>
      <c r="M22" s="47">
        <v>252.97</v>
      </c>
      <c r="N22" s="47">
        <v>41.27</v>
      </c>
      <c r="O22" s="47">
        <v>211.7</v>
      </c>
      <c r="P22" s="47"/>
      <c r="Q22" s="47"/>
      <c r="R22" s="47"/>
    </row>
    <row r="23" spans="1:18" ht="13.5">
      <c r="A23" s="45"/>
      <c r="B23" s="45" t="s">
        <v>209</v>
      </c>
      <c r="C23" s="48" t="s">
        <v>312</v>
      </c>
      <c r="D23" s="43"/>
      <c r="E23" s="43"/>
      <c r="F23" s="43"/>
      <c r="G23" s="47"/>
      <c r="H23" s="47"/>
      <c r="I23" s="47"/>
      <c r="J23" s="45"/>
      <c r="K23" s="45" t="s">
        <v>185</v>
      </c>
      <c r="L23" s="48" t="s">
        <v>313</v>
      </c>
      <c r="M23" s="47">
        <v>214.64</v>
      </c>
      <c r="N23" s="47">
        <v>2.94</v>
      </c>
      <c r="O23" s="47">
        <v>211.7</v>
      </c>
      <c r="P23" s="47"/>
      <c r="Q23" s="47"/>
      <c r="R23" s="47"/>
    </row>
    <row r="24" spans="1:18" ht="13.5">
      <c r="A24" s="44" t="s">
        <v>314</v>
      </c>
      <c r="B24" s="44" t="s">
        <v>281</v>
      </c>
      <c r="C24" s="46" t="s">
        <v>315</v>
      </c>
      <c r="D24" s="47"/>
      <c r="E24" s="47"/>
      <c r="F24" s="47"/>
      <c r="G24" s="47"/>
      <c r="H24" s="47"/>
      <c r="I24" s="47"/>
      <c r="J24" s="45"/>
      <c r="K24" s="45" t="s">
        <v>187</v>
      </c>
      <c r="L24" s="48" t="s">
        <v>316</v>
      </c>
      <c r="M24" s="47">
        <v>1.28</v>
      </c>
      <c r="N24" s="47">
        <v>1.28</v>
      </c>
      <c r="O24" s="47"/>
      <c r="P24" s="47"/>
      <c r="Q24" s="47"/>
      <c r="R24" s="47"/>
    </row>
    <row r="25" spans="1:18" ht="13.5">
      <c r="A25" s="45"/>
      <c r="B25" s="45" t="s">
        <v>185</v>
      </c>
      <c r="C25" s="48" t="s">
        <v>317</v>
      </c>
      <c r="D25" s="47"/>
      <c r="E25" s="47"/>
      <c r="F25" s="47"/>
      <c r="G25" s="47"/>
      <c r="H25" s="47"/>
      <c r="I25" s="47"/>
      <c r="J25" s="45"/>
      <c r="K25" s="45" t="s">
        <v>189</v>
      </c>
      <c r="L25" s="48" t="s">
        <v>318</v>
      </c>
      <c r="M25" s="47"/>
      <c r="N25" s="47"/>
      <c r="O25" s="47"/>
      <c r="P25" s="47"/>
      <c r="Q25" s="47"/>
      <c r="R25" s="47"/>
    </row>
    <row r="26" spans="1:18" ht="13.5">
      <c r="A26" s="45"/>
      <c r="B26" s="45" t="s">
        <v>187</v>
      </c>
      <c r="C26" s="48" t="s">
        <v>319</v>
      </c>
      <c r="D26" s="47"/>
      <c r="E26" s="47"/>
      <c r="F26" s="47"/>
      <c r="G26" s="47"/>
      <c r="H26" s="47"/>
      <c r="I26" s="47"/>
      <c r="J26" s="45"/>
      <c r="K26" s="45" t="s">
        <v>215</v>
      </c>
      <c r="L26" s="48" t="s">
        <v>320</v>
      </c>
      <c r="M26" s="47">
        <v>0.03</v>
      </c>
      <c r="N26" s="47">
        <v>0.03</v>
      </c>
      <c r="O26" s="47"/>
      <c r="P26" s="47"/>
      <c r="Q26" s="47"/>
      <c r="R26" s="47"/>
    </row>
    <row r="27" spans="1:18" ht="13.5">
      <c r="A27" s="45"/>
      <c r="B27" s="45" t="s">
        <v>189</v>
      </c>
      <c r="C27" s="48" t="s">
        <v>321</v>
      </c>
      <c r="D27" s="47"/>
      <c r="E27" s="47"/>
      <c r="F27" s="47"/>
      <c r="G27" s="47"/>
      <c r="H27" s="47"/>
      <c r="I27" s="47"/>
      <c r="J27" s="45"/>
      <c r="K27" s="45" t="s">
        <v>217</v>
      </c>
      <c r="L27" s="48" t="s">
        <v>322</v>
      </c>
      <c r="M27" s="47">
        <v>0.3</v>
      </c>
      <c r="N27" s="47">
        <v>0.3</v>
      </c>
      <c r="O27" s="47"/>
      <c r="P27" s="47"/>
      <c r="Q27" s="47"/>
      <c r="R27" s="47"/>
    </row>
    <row r="28" spans="1:18" ht="13.5">
      <c r="A28" s="45"/>
      <c r="B28" s="45" t="s">
        <v>217</v>
      </c>
      <c r="C28" s="48" t="s">
        <v>323</v>
      </c>
      <c r="D28" s="47"/>
      <c r="E28" s="47"/>
      <c r="F28" s="47"/>
      <c r="G28" s="47"/>
      <c r="H28" s="47"/>
      <c r="I28" s="47"/>
      <c r="J28" s="45"/>
      <c r="K28" s="45" t="s">
        <v>191</v>
      </c>
      <c r="L28" s="48" t="s">
        <v>324</v>
      </c>
      <c r="M28" s="47">
        <v>0.8</v>
      </c>
      <c r="N28" s="47">
        <v>0.8</v>
      </c>
      <c r="O28" s="47"/>
      <c r="P28" s="47"/>
      <c r="Q28" s="47"/>
      <c r="R28" s="47"/>
    </row>
    <row r="29" spans="1:18" ht="13.5">
      <c r="A29" s="45"/>
      <c r="B29" s="45" t="s">
        <v>191</v>
      </c>
      <c r="C29" s="48" t="s">
        <v>325</v>
      </c>
      <c r="D29" s="47"/>
      <c r="E29" s="47"/>
      <c r="F29" s="47"/>
      <c r="G29" s="47"/>
      <c r="H29" s="47"/>
      <c r="I29" s="47"/>
      <c r="J29" s="45"/>
      <c r="K29" s="45" t="s">
        <v>193</v>
      </c>
      <c r="L29" s="48" t="s">
        <v>326</v>
      </c>
      <c r="M29" s="47">
        <v>3</v>
      </c>
      <c r="N29" s="47">
        <v>3</v>
      </c>
      <c r="O29" s="47"/>
      <c r="P29" s="47"/>
      <c r="Q29" s="47"/>
      <c r="R29" s="47"/>
    </row>
    <row r="30" spans="1:18" ht="13.5">
      <c r="A30" s="45"/>
      <c r="B30" s="45" t="s">
        <v>193</v>
      </c>
      <c r="C30" s="48" t="s">
        <v>327</v>
      </c>
      <c r="D30" s="47"/>
      <c r="E30" s="47"/>
      <c r="F30" s="47"/>
      <c r="G30" s="47"/>
      <c r="H30" s="47"/>
      <c r="I30" s="47"/>
      <c r="J30" s="45"/>
      <c r="K30" s="45" t="s">
        <v>195</v>
      </c>
      <c r="L30" s="48" t="s">
        <v>328</v>
      </c>
      <c r="M30" s="47"/>
      <c r="N30" s="47"/>
      <c r="O30" s="47"/>
      <c r="P30" s="47"/>
      <c r="Q30" s="47"/>
      <c r="R30" s="47"/>
    </row>
    <row r="31" spans="1:18" ht="13.5">
      <c r="A31" s="45"/>
      <c r="B31" s="45" t="s">
        <v>209</v>
      </c>
      <c r="C31" s="48" t="s">
        <v>329</v>
      </c>
      <c r="D31" s="47"/>
      <c r="E31" s="47"/>
      <c r="F31" s="47"/>
      <c r="G31" s="47"/>
      <c r="H31" s="47"/>
      <c r="I31" s="47"/>
      <c r="J31" s="45"/>
      <c r="K31" s="45" t="s">
        <v>197</v>
      </c>
      <c r="L31" s="48" t="s">
        <v>330</v>
      </c>
      <c r="M31" s="47"/>
      <c r="N31" s="47"/>
      <c r="O31" s="47"/>
      <c r="P31" s="47"/>
      <c r="Q31" s="47"/>
      <c r="R31" s="47"/>
    </row>
    <row r="32" spans="1:18" ht="13.5">
      <c r="A32" s="44" t="s">
        <v>331</v>
      </c>
      <c r="B32" s="44" t="s">
        <v>281</v>
      </c>
      <c r="C32" s="46" t="s">
        <v>332</v>
      </c>
      <c r="D32" s="47"/>
      <c r="E32" s="47"/>
      <c r="F32" s="47"/>
      <c r="G32" s="47"/>
      <c r="H32" s="47"/>
      <c r="I32" s="47"/>
      <c r="J32" s="45"/>
      <c r="K32" s="45" t="s">
        <v>201</v>
      </c>
      <c r="L32" s="48" t="s">
        <v>333</v>
      </c>
      <c r="M32" s="47">
        <v>5.5</v>
      </c>
      <c r="N32" s="47">
        <v>5.5</v>
      </c>
      <c r="O32" s="47"/>
      <c r="P32" s="47"/>
      <c r="Q32" s="47"/>
      <c r="R32" s="47"/>
    </row>
    <row r="33" spans="1:18" ht="13.5">
      <c r="A33" s="45"/>
      <c r="B33" s="45" t="s">
        <v>185</v>
      </c>
      <c r="C33" s="48" t="s">
        <v>317</v>
      </c>
      <c r="D33" s="47"/>
      <c r="E33" s="47"/>
      <c r="F33" s="47"/>
      <c r="G33" s="47"/>
      <c r="H33" s="47"/>
      <c r="I33" s="47"/>
      <c r="J33" s="45"/>
      <c r="K33" s="45" t="s">
        <v>203</v>
      </c>
      <c r="L33" s="48" t="s">
        <v>307</v>
      </c>
      <c r="M33" s="47"/>
      <c r="N33" s="47"/>
      <c r="O33" s="47"/>
      <c r="P33" s="47"/>
      <c r="Q33" s="47"/>
      <c r="R33" s="47"/>
    </row>
    <row r="34" spans="1:18" ht="13.5">
      <c r="A34" s="45"/>
      <c r="B34" s="45" t="s">
        <v>187</v>
      </c>
      <c r="C34" s="48" t="s">
        <v>319</v>
      </c>
      <c r="D34" s="47"/>
      <c r="E34" s="47"/>
      <c r="F34" s="47"/>
      <c r="G34" s="47"/>
      <c r="H34" s="47"/>
      <c r="I34" s="47"/>
      <c r="J34" s="45"/>
      <c r="K34" s="45" t="s">
        <v>205</v>
      </c>
      <c r="L34" s="48" t="s">
        <v>310</v>
      </c>
      <c r="M34" s="47">
        <v>0.5</v>
      </c>
      <c r="N34" s="47">
        <v>0.5</v>
      </c>
      <c r="O34" s="47"/>
      <c r="P34" s="47"/>
      <c r="Q34" s="47"/>
      <c r="R34" s="47"/>
    </row>
    <row r="35" spans="1:18" ht="13.5">
      <c r="A35" s="45"/>
      <c r="B35" s="45" t="s">
        <v>189</v>
      </c>
      <c r="C35" s="48" t="s">
        <v>321</v>
      </c>
      <c r="D35" s="47"/>
      <c r="E35" s="47"/>
      <c r="F35" s="47"/>
      <c r="G35" s="47"/>
      <c r="H35" s="47"/>
      <c r="I35" s="47"/>
      <c r="J35" s="45"/>
      <c r="K35" s="45" t="s">
        <v>207</v>
      </c>
      <c r="L35" s="48" t="s">
        <v>334</v>
      </c>
      <c r="M35" s="47"/>
      <c r="N35" s="47"/>
      <c r="O35" s="47"/>
      <c r="P35" s="47"/>
      <c r="Q35" s="47"/>
      <c r="R35" s="47"/>
    </row>
    <row r="36" spans="1:18" ht="13.5">
      <c r="A36" s="45"/>
      <c r="B36" s="45" t="s">
        <v>215</v>
      </c>
      <c r="C36" s="48" t="s">
        <v>325</v>
      </c>
      <c r="D36" s="47"/>
      <c r="E36" s="47"/>
      <c r="F36" s="47"/>
      <c r="G36" s="47"/>
      <c r="H36" s="47"/>
      <c r="I36" s="47"/>
      <c r="J36" s="45"/>
      <c r="K36" s="45" t="s">
        <v>227</v>
      </c>
      <c r="L36" s="48" t="s">
        <v>299</v>
      </c>
      <c r="M36" s="47">
        <v>1</v>
      </c>
      <c r="N36" s="47">
        <v>1</v>
      </c>
      <c r="O36" s="47"/>
      <c r="P36" s="47"/>
      <c r="Q36" s="47"/>
      <c r="R36" s="47"/>
    </row>
    <row r="37" spans="1:18" ht="13.5">
      <c r="A37" s="45"/>
      <c r="B37" s="45" t="s">
        <v>217</v>
      </c>
      <c r="C37" s="48" t="s">
        <v>327</v>
      </c>
      <c r="D37" s="47"/>
      <c r="E37" s="47"/>
      <c r="F37" s="47"/>
      <c r="G37" s="47"/>
      <c r="H37" s="47"/>
      <c r="I37" s="47"/>
      <c r="J37" s="45"/>
      <c r="K37" s="45" t="s">
        <v>229</v>
      </c>
      <c r="L37" s="48" t="s">
        <v>301</v>
      </c>
      <c r="M37" s="47">
        <v>3.19</v>
      </c>
      <c r="N37" s="47">
        <v>3.19</v>
      </c>
      <c r="O37" s="47"/>
      <c r="P37" s="47"/>
      <c r="Q37" s="47"/>
      <c r="R37" s="47"/>
    </row>
    <row r="38" spans="1:18" ht="13.5">
      <c r="A38" s="45"/>
      <c r="B38" s="45" t="s">
        <v>209</v>
      </c>
      <c r="C38" s="48" t="s">
        <v>329</v>
      </c>
      <c r="D38" s="47"/>
      <c r="E38" s="47"/>
      <c r="F38" s="47"/>
      <c r="G38" s="47"/>
      <c r="H38" s="47"/>
      <c r="I38" s="47"/>
      <c r="J38" s="45"/>
      <c r="K38" s="45" t="s">
        <v>231</v>
      </c>
      <c r="L38" s="48" t="s">
        <v>87</v>
      </c>
      <c r="M38" s="47">
        <v>2.5</v>
      </c>
      <c r="N38" s="47">
        <v>2.5</v>
      </c>
      <c r="O38" s="47"/>
      <c r="P38" s="47"/>
      <c r="Q38" s="47"/>
      <c r="R38" s="47"/>
    </row>
    <row r="39" spans="1:18" ht="13.5">
      <c r="A39" s="44" t="s">
        <v>335</v>
      </c>
      <c r="B39" s="44" t="s">
        <v>281</v>
      </c>
      <c r="C39" s="46" t="s">
        <v>336</v>
      </c>
      <c r="D39" s="47">
        <v>379.1</v>
      </c>
      <c r="E39" s="47">
        <v>378.1</v>
      </c>
      <c r="F39" s="47">
        <v>2</v>
      </c>
      <c r="G39" s="47"/>
      <c r="H39" s="47"/>
      <c r="I39" s="47"/>
      <c r="J39" s="45"/>
      <c r="K39" s="45" t="s">
        <v>233</v>
      </c>
      <c r="L39" s="48" t="s">
        <v>337</v>
      </c>
      <c r="M39" s="47"/>
      <c r="N39" s="47"/>
      <c r="O39" s="47"/>
      <c r="P39" s="47"/>
      <c r="Q39" s="47"/>
      <c r="R39" s="47"/>
    </row>
    <row r="40" spans="1:18" ht="13.5">
      <c r="A40" s="45"/>
      <c r="B40" s="45" t="s">
        <v>185</v>
      </c>
      <c r="C40" s="48" t="s">
        <v>184</v>
      </c>
      <c r="D40" s="47">
        <v>358.11</v>
      </c>
      <c r="E40" s="47">
        <v>358.11</v>
      </c>
      <c r="F40" s="47"/>
      <c r="G40" s="47"/>
      <c r="H40" s="47"/>
      <c r="I40" s="47"/>
      <c r="J40" s="45"/>
      <c r="K40" s="45" t="s">
        <v>235</v>
      </c>
      <c r="L40" s="48" t="s">
        <v>338</v>
      </c>
      <c r="M40" s="47"/>
      <c r="N40" s="47"/>
      <c r="O40" s="47"/>
      <c r="P40" s="47"/>
      <c r="Q40" s="47"/>
      <c r="R40" s="47"/>
    </row>
    <row r="41" spans="1:18" ht="13.5">
      <c r="A41" s="45"/>
      <c r="B41" s="45" t="s">
        <v>187</v>
      </c>
      <c r="C41" s="48" t="s">
        <v>211</v>
      </c>
      <c r="D41" s="47">
        <v>21.99</v>
      </c>
      <c r="E41" s="47">
        <v>19.99</v>
      </c>
      <c r="F41" s="47">
        <v>2</v>
      </c>
      <c r="G41" s="47"/>
      <c r="H41" s="47"/>
      <c r="I41" s="47"/>
      <c r="J41" s="45"/>
      <c r="K41" s="45" t="s">
        <v>237</v>
      </c>
      <c r="L41" s="48" t="s">
        <v>339</v>
      </c>
      <c r="M41" s="47"/>
      <c r="N41" s="47"/>
      <c r="O41" s="47"/>
      <c r="P41" s="47"/>
      <c r="Q41" s="47"/>
      <c r="R41" s="47"/>
    </row>
    <row r="42" spans="1:18" ht="13.5">
      <c r="A42" s="45"/>
      <c r="B42" s="45" t="s">
        <v>209</v>
      </c>
      <c r="C42" s="48" t="s">
        <v>340</v>
      </c>
      <c r="D42" s="47"/>
      <c r="E42" s="47"/>
      <c r="F42" s="47"/>
      <c r="G42" s="47"/>
      <c r="H42" s="47"/>
      <c r="I42" s="47"/>
      <c r="J42" s="45"/>
      <c r="K42" s="45" t="s">
        <v>239</v>
      </c>
      <c r="L42" s="48" t="s">
        <v>341</v>
      </c>
      <c r="M42" s="47"/>
      <c r="N42" s="47"/>
      <c r="O42" s="47"/>
      <c r="P42" s="47"/>
      <c r="Q42" s="47"/>
      <c r="R42" s="47"/>
    </row>
    <row r="43" spans="1:18" ht="13.5">
      <c r="A43" s="44" t="s">
        <v>342</v>
      </c>
      <c r="B43" s="44" t="s">
        <v>281</v>
      </c>
      <c r="C43" s="46" t="s">
        <v>343</v>
      </c>
      <c r="D43" s="47"/>
      <c r="E43" s="47"/>
      <c r="F43" s="47"/>
      <c r="G43" s="47"/>
      <c r="H43" s="47"/>
      <c r="I43" s="47"/>
      <c r="J43" s="45"/>
      <c r="K43" s="45" t="s">
        <v>241</v>
      </c>
      <c r="L43" s="48" t="s">
        <v>305</v>
      </c>
      <c r="M43" s="47"/>
      <c r="N43" s="47"/>
      <c r="O43" s="47"/>
      <c r="P43" s="47"/>
      <c r="Q43" s="47"/>
      <c r="R43" s="47"/>
    </row>
    <row r="44" spans="1:18" ht="13.5">
      <c r="A44" s="45"/>
      <c r="B44" s="45" t="s">
        <v>185</v>
      </c>
      <c r="C44" s="48" t="s">
        <v>344</v>
      </c>
      <c r="D44" s="47"/>
      <c r="E44" s="47"/>
      <c r="F44" s="47"/>
      <c r="G44" s="47"/>
      <c r="H44" s="47"/>
      <c r="I44" s="47"/>
      <c r="J44" s="45"/>
      <c r="K44" s="45" t="s">
        <v>243</v>
      </c>
      <c r="L44" s="48" t="s">
        <v>89</v>
      </c>
      <c r="M44" s="47">
        <v>8.49</v>
      </c>
      <c r="N44" s="47">
        <v>8.49</v>
      </c>
      <c r="O44" s="47"/>
      <c r="P44" s="47"/>
      <c r="Q44" s="47"/>
      <c r="R44" s="47"/>
    </row>
    <row r="45" spans="1:18" ht="13.5">
      <c r="A45" s="45"/>
      <c r="B45" s="45" t="s">
        <v>187</v>
      </c>
      <c r="C45" s="48" t="s">
        <v>345</v>
      </c>
      <c r="D45" s="47"/>
      <c r="E45" s="47"/>
      <c r="F45" s="47"/>
      <c r="G45" s="47"/>
      <c r="H45" s="47"/>
      <c r="I45" s="47"/>
      <c r="J45" s="45"/>
      <c r="K45" s="45" t="s">
        <v>245</v>
      </c>
      <c r="L45" s="48" t="s">
        <v>346</v>
      </c>
      <c r="M45" s="47">
        <v>5.31</v>
      </c>
      <c r="N45" s="47">
        <v>5.31</v>
      </c>
      <c r="O45" s="47"/>
      <c r="P45" s="47"/>
      <c r="Q45" s="47"/>
      <c r="R45" s="47"/>
    </row>
    <row r="46" spans="1:18" ht="13.5">
      <c r="A46" s="44" t="s">
        <v>347</v>
      </c>
      <c r="B46" s="44" t="s">
        <v>281</v>
      </c>
      <c r="C46" s="46" t="s">
        <v>348</v>
      </c>
      <c r="D46" s="47"/>
      <c r="E46" s="47"/>
      <c r="F46" s="47"/>
      <c r="G46" s="47"/>
      <c r="H46" s="47"/>
      <c r="I46" s="47"/>
      <c r="J46" s="45"/>
      <c r="K46" s="45" t="s">
        <v>247</v>
      </c>
      <c r="L46" s="48" t="s">
        <v>309</v>
      </c>
      <c r="M46" s="47">
        <v>4.68</v>
      </c>
      <c r="N46" s="47">
        <v>4.68</v>
      </c>
      <c r="O46" s="47"/>
      <c r="P46" s="47"/>
      <c r="Q46" s="47"/>
      <c r="R46" s="47"/>
    </row>
    <row r="47" spans="1:18" ht="13.5">
      <c r="A47" s="45"/>
      <c r="B47" s="45" t="s">
        <v>185</v>
      </c>
      <c r="C47" s="48" t="s">
        <v>349</v>
      </c>
      <c r="D47" s="47"/>
      <c r="E47" s="47"/>
      <c r="F47" s="47"/>
      <c r="G47" s="47"/>
      <c r="H47" s="47"/>
      <c r="I47" s="47"/>
      <c r="J47" s="45"/>
      <c r="K47" s="45" t="s">
        <v>249</v>
      </c>
      <c r="L47" s="48" t="s">
        <v>350</v>
      </c>
      <c r="M47" s="47">
        <v>1.75</v>
      </c>
      <c r="N47" s="47">
        <v>1.75</v>
      </c>
      <c r="O47" s="47"/>
      <c r="P47" s="47"/>
      <c r="Q47" s="47"/>
      <c r="R47" s="47"/>
    </row>
    <row r="48" spans="1:18" ht="13.5">
      <c r="A48" s="45"/>
      <c r="B48" s="45" t="s">
        <v>187</v>
      </c>
      <c r="C48" s="48" t="s">
        <v>351</v>
      </c>
      <c r="D48" s="47"/>
      <c r="E48" s="47"/>
      <c r="F48" s="47"/>
      <c r="G48" s="47"/>
      <c r="H48" s="47"/>
      <c r="I48" s="47"/>
      <c r="J48" s="45"/>
      <c r="K48" s="45" t="s">
        <v>251</v>
      </c>
      <c r="L48" s="48" t="s">
        <v>352</v>
      </c>
      <c r="M48" s="47"/>
      <c r="N48" s="47"/>
      <c r="O48" s="47"/>
      <c r="P48" s="47"/>
      <c r="Q48" s="47"/>
      <c r="R48" s="47"/>
    </row>
    <row r="49" spans="1:18" ht="13.5">
      <c r="A49" s="45"/>
      <c r="B49" s="45" t="s">
        <v>209</v>
      </c>
      <c r="C49" s="48" t="s">
        <v>353</v>
      </c>
      <c r="D49" s="47"/>
      <c r="E49" s="47"/>
      <c r="F49" s="47"/>
      <c r="G49" s="47"/>
      <c r="H49" s="47"/>
      <c r="I49" s="47"/>
      <c r="J49" s="45"/>
      <c r="K49" s="45" t="s">
        <v>209</v>
      </c>
      <c r="L49" s="48" t="s">
        <v>312</v>
      </c>
      <c r="M49" s="47"/>
      <c r="N49" s="47"/>
      <c r="O49" s="47"/>
      <c r="P49" s="47"/>
      <c r="Q49" s="47"/>
      <c r="R49" s="47"/>
    </row>
    <row r="50" spans="1:18" ht="13.5">
      <c r="A50" s="44" t="s">
        <v>354</v>
      </c>
      <c r="B50" s="45" t="s">
        <v>281</v>
      </c>
      <c r="C50" s="46" t="s">
        <v>355</v>
      </c>
      <c r="D50" s="47"/>
      <c r="E50" s="47"/>
      <c r="F50" s="47"/>
      <c r="G50" s="47"/>
      <c r="H50" s="47"/>
      <c r="I50" s="47"/>
      <c r="J50" s="44" t="s">
        <v>356</v>
      </c>
      <c r="K50" s="44" t="s">
        <v>281</v>
      </c>
      <c r="L50" s="46" t="s">
        <v>254</v>
      </c>
      <c r="M50" s="47">
        <v>2237.64</v>
      </c>
      <c r="N50" s="47">
        <v>2237.64</v>
      </c>
      <c r="O50" s="47"/>
      <c r="P50" s="47"/>
      <c r="Q50" s="47"/>
      <c r="R50" s="47"/>
    </row>
    <row r="51" spans="1:18" ht="13.5">
      <c r="A51" s="45"/>
      <c r="B51" s="45" t="s">
        <v>185</v>
      </c>
      <c r="C51" s="48" t="s">
        <v>357</v>
      </c>
      <c r="D51" s="47"/>
      <c r="E51" s="47"/>
      <c r="F51" s="47"/>
      <c r="G51" s="47"/>
      <c r="H51" s="47"/>
      <c r="I51" s="47"/>
      <c r="J51" s="45"/>
      <c r="K51" s="45" t="s">
        <v>185</v>
      </c>
      <c r="L51" s="48" t="s">
        <v>358</v>
      </c>
      <c r="M51" s="47"/>
      <c r="N51" s="47"/>
      <c r="O51" s="47"/>
      <c r="P51" s="47"/>
      <c r="Q51" s="47"/>
      <c r="R51" s="47"/>
    </row>
    <row r="52" spans="1:18" ht="13.5">
      <c r="A52" s="45"/>
      <c r="B52" s="45" t="s">
        <v>187</v>
      </c>
      <c r="C52" s="48" t="s">
        <v>359</v>
      </c>
      <c r="D52" s="47"/>
      <c r="E52" s="47"/>
      <c r="F52" s="47"/>
      <c r="G52" s="47"/>
      <c r="H52" s="47"/>
      <c r="I52" s="47"/>
      <c r="J52" s="45"/>
      <c r="K52" s="45" t="s">
        <v>187</v>
      </c>
      <c r="L52" s="48" t="s">
        <v>360</v>
      </c>
      <c r="M52" s="47"/>
      <c r="N52" s="47"/>
      <c r="O52" s="47"/>
      <c r="P52" s="47"/>
      <c r="Q52" s="47"/>
      <c r="R52" s="47"/>
    </row>
    <row r="53" spans="1:18" ht="13.5">
      <c r="A53" s="44" t="s">
        <v>361</v>
      </c>
      <c r="B53" s="44" t="s">
        <v>281</v>
      </c>
      <c r="C53" s="46" t="s">
        <v>254</v>
      </c>
      <c r="D53" s="47"/>
      <c r="E53" s="47">
        <v>2237.64</v>
      </c>
      <c r="F53" s="47"/>
      <c r="G53" s="47"/>
      <c r="H53" s="47"/>
      <c r="I53" s="47"/>
      <c r="J53" s="45"/>
      <c r="K53" s="45" t="s">
        <v>189</v>
      </c>
      <c r="L53" s="48" t="s">
        <v>362</v>
      </c>
      <c r="M53" s="47"/>
      <c r="N53" s="47"/>
      <c r="O53" s="47"/>
      <c r="P53" s="47"/>
      <c r="Q53" s="47"/>
      <c r="R53" s="47"/>
    </row>
    <row r="54" spans="1:18" s="40" customFormat="1" ht="13.5">
      <c r="A54" s="45"/>
      <c r="B54" s="45" t="s">
        <v>185</v>
      </c>
      <c r="C54" s="48" t="s">
        <v>363</v>
      </c>
      <c r="D54" s="47"/>
      <c r="E54" s="47">
        <v>2134.58</v>
      </c>
      <c r="F54" s="47"/>
      <c r="G54" s="47"/>
      <c r="H54" s="47"/>
      <c r="I54" s="47"/>
      <c r="J54" s="45"/>
      <c r="K54" s="45" t="s">
        <v>215</v>
      </c>
      <c r="L54" s="48" t="s">
        <v>364</v>
      </c>
      <c r="M54" s="47"/>
      <c r="N54" s="47"/>
      <c r="O54" s="47"/>
      <c r="P54" s="47"/>
      <c r="Q54" s="47"/>
      <c r="R54" s="47"/>
    </row>
    <row r="55" spans="1:18" ht="13.5">
      <c r="A55" s="45"/>
      <c r="B55" s="45" t="s">
        <v>187</v>
      </c>
      <c r="C55" s="48" t="s">
        <v>365</v>
      </c>
      <c r="D55" s="47"/>
      <c r="E55" s="47"/>
      <c r="F55" s="47"/>
      <c r="G55" s="47"/>
      <c r="H55" s="47"/>
      <c r="I55" s="47"/>
      <c r="J55" s="45"/>
      <c r="K55" s="45" t="s">
        <v>217</v>
      </c>
      <c r="L55" s="48" t="s">
        <v>366</v>
      </c>
      <c r="M55" s="47">
        <v>1976</v>
      </c>
      <c r="N55" s="47">
        <v>1976</v>
      </c>
      <c r="O55" s="47"/>
      <c r="P55" s="47"/>
      <c r="Q55" s="47"/>
      <c r="R55" s="47"/>
    </row>
    <row r="56" spans="1:18" ht="13.5">
      <c r="A56" s="45"/>
      <c r="B56" s="45" t="s">
        <v>189</v>
      </c>
      <c r="C56" s="48" t="s">
        <v>367</v>
      </c>
      <c r="D56" s="47"/>
      <c r="E56" s="47"/>
      <c r="F56" s="47"/>
      <c r="G56" s="47"/>
      <c r="H56" s="47"/>
      <c r="I56" s="47"/>
      <c r="J56" s="45"/>
      <c r="K56" s="45" t="s">
        <v>191</v>
      </c>
      <c r="L56" s="48" t="s">
        <v>368</v>
      </c>
      <c r="M56" s="47">
        <v>158.58</v>
      </c>
      <c r="N56" s="47">
        <v>158.58</v>
      </c>
      <c r="O56" s="47"/>
      <c r="P56" s="47"/>
      <c r="Q56" s="47"/>
      <c r="R56" s="47"/>
    </row>
    <row r="57" spans="1:18" ht="13.5">
      <c r="A57" s="45"/>
      <c r="B57" s="45" t="s">
        <v>217</v>
      </c>
      <c r="C57" s="48" t="s">
        <v>369</v>
      </c>
      <c r="D57" s="47"/>
      <c r="E57" s="47"/>
      <c r="F57" s="47"/>
      <c r="G57" s="47"/>
      <c r="H57" s="47"/>
      <c r="I57" s="47"/>
      <c r="J57" s="45"/>
      <c r="K57" s="45" t="s">
        <v>193</v>
      </c>
      <c r="L57" s="48" t="s">
        <v>370</v>
      </c>
      <c r="M57" s="47"/>
      <c r="N57" s="47"/>
      <c r="O57" s="47"/>
      <c r="P57" s="47"/>
      <c r="Q57" s="47"/>
      <c r="R57" s="47"/>
    </row>
    <row r="58" spans="1:18" ht="13.5">
      <c r="A58" s="45"/>
      <c r="B58" s="45" t="s">
        <v>209</v>
      </c>
      <c r="C58" s="48" t="s">
        <v>371</v>
      </c>
      <c r="D58" s="47"/>
      <c r="E58" s="47">
        <v>103.06</v>
      </c>
      <c r="F58" s="47"/>
      <c r="G58" s="47"/>
      <c r="H58" s="47"/>
      <c r="I58" s="47"/>
      <c r="J58" s="45"/>
      <c r="K58" s="45" t="s">
        <v>195</v>
      </c>
      <c r="L58" s="48" t="s">
        <v>365</v>
      </c>
      <c r="M58" s="47"/>
      <c r="N58" s="47"/>
      <c r="O58" s="47"/>
      <c r="P58" s="47"/>
      <c r="Q58" s="47"/>
      <c r="R58" s="47"/>
    </row>
    <row r="59" spans="1:18" ht="13.5">
      <c r="A59" s="44" t="s">
        <v>372</v>
      </c>
      <c r="B59" s="44" t="s">
        <v>281</v>
      </c>
      <c r="C59" s="46" t="s">
        <v>373</v>
      </c>
      <c r="D59" s="47"/>
      <c r="E59" s="47"/>
      <c r="F59" s="47"/>
      <c r="G59" s="47"/>
      <c r="H59" s="47"/>
      <c r="I59" s="47"/>
      <c r="J59" s="45"/>
      <c r="K59" s="45" t="s">
        <v>197</v>
      </c>
      <c r="L59" s="48" t="s">
        <v>374</v>
      </c>
      <c r="M59" s="47"/>
      <c r="N59" s="47"/>
      <c r="O59" s="47"/>
      <c r="P59" s="47"/>
      <c r="Q59" s="47"/>
      <c r="R59" s="47"/>
    </row>
    <row r="60" spans="1:18" ht="13.5">
      <c r="A60" s="45"/>
      <c r="B60" s="45" t="s">
        <v>187</v>
      </c>
      <c r="C60" s="48" t="s">
        <v>375</v>
      </c>
      <c r="D60" s="47"/>
      <c r="E60" s="47"/>
      <c r="F60" s="47"/>
      <c r="G60" s="47"/>
      <c r="H60" s="47"/>
      <c r="I60" s="47"/>
      <c r="J60" s="45"/>
      <c r="K60" s="45" t="s">
        <v>199</v>
      </c>
      <c r="L60" s="48" t="s">
        <v>367</v>
      </c>
      <c r="M60" s="47"/>
      <c r="N60" s="47"/>
      <c r="O60" s="47"/>
      <c r="P60" s="47"/>
      <c r="Q60" s="47"/>
      <c r="R60" s="47"/>
    </row>
    <row r="61" spans="1:18" ht="13.5">
      <c r="A61" s="45"/>
      <c r="B61" s="45" t="s">
        <v>189</v>
      </c>
      <c r="C61" s="48" t="s">
        <v>376</v>
      </c>
      <c r="D61" s="47"/>
      <c r="E61" s="47"/>
      <c r="F61" s="47"/>
      <c r="G61" s="47"/>
      <c r="H61" s="47"/>
      <c r="I61" s="47"/>
      <c r="J61" s="45"/>
      <c r="K61" s="45" t="s">
        <v>209</v>
      </c>
      <c r="L61" s="48" t="s">
        <v>377</v>
      </c>
      <c r="M61" s="47">
        <v>103.06</v>
      </c>
      <c r="N61" s="47">
        <v>103.06</v>
      </c>
      <c r="O61" s="47"/>
      <c r="P61" s="47"/>
      <c r="Q61" s="47"/>
      <c r="R61" s="47"/>
    </row>
    <row r="62" spans="1:18" ht="13.5">
      <c r="A62" s="44" t="s">
        <v>378</v>
      </c>
      <c r="B62" s="44" t="s">
        <v>281</v>
      </c>
      <c r="C62" s="46" t="s">
        <v>379</v>
      </c>
      <c r="D62" s="47"/>
      <c r="E62" s="47"/>
      <c r="F62" s="47"/>
      <c r="G62" s="47"/>
      <c r="H62" s="47"/>
      <c r="I62" s="47"/>
      <c r="J62" s="44" t="s">
        <v>380</v>
      </c>
      <c r="K62" s="44" t="s">
        <v>281</v>
      </c>
      <c r="L62" s="46" t="s">
        <v>379</v>
      </c>
      <c r="M62" s="47"/>
      <c r="N62" s="47"/>
      <c r="O62" s="47"/>
      <c r="P62" s="47"/>
      <c r="Q62" s="47"/>
      <c r="R62" s="47"/>
    </row>
    <row r="63" spans="1:18" ht="13.5">
      <c r="A63" s="45"/>
      <c r="B63" s="45" t="s">
        <v>185</v>
      </c>
      <c r="C63" s="48" t="s">
        <v>381</v>
      </c>
      <c r="D63" s="47"/>
      <c r="E63" s="47"/>
      <c r="F63" s="47"/>
      <c r="G63" s="47"/>
      <c r="H63" s="47"/>
      <c r="I63" s="47"/>
      <c r="J63" s="45"/>
      <c r="K63" s="45" t="s">
        <v>185</v>
      </c>
      <c r="L63" s="48" t="s">
        <v>381</v>
      </c>
      <c r="M63" s="47"/>
      <c r="N63" s="47"/>
      <c r="O63" s="47"/>
      <c r="P63" s="47"/>
      <c r="Q63" s="47"/>
      <c r="R63" s="47"/>
    </row>
    <row r="64" spans="1:18" ht="13.5">
      <c r="A64" s="45"/>
      <c r="B64" s="45" t="s">
        <v>187</v>
      </c>
      <c r="C64" s="48" t="s">
        <v>382</v>
      </c>
      <c r="D64" s="47"/>
      <c r="E64" s="47"/>
      <c r="F64" s="47"/>
      <c r="G64" s="47"/>
      <c r="H64" s="47"/>
      <c r="I64" s="47"/>
      <c r="J64" s="45"/>
      <c r="K64" s="45" t="s">
        <v>187</v>
      </c>
      <c r="L64" s="48" t="s">
        <v>382</v>
      </c>
      <c r="M64" s="47"/>
      <c r="N64" s="47"/>
      <c r="O64" s="47"/>
      <c r="P64" s="47"/>
      <c r="Q64" s="47"/>
      <c r="R64" s="47"/>
    </row>
    <row r="65" spans="1:18" ht="13.5">
      <c r="A65" s="45"/>
      <c r="B65" s="45" t="s">
        <v>189</v>
      </c>
      <c r="C65" s="48" t="s">
        <v>383</v>
      </c>
      <c r="D65" s="47"/>
      <c r="E65" s="47"/>
      <c r="F65" s="47"/>
      <c r="G65" s="47"/>
      <c r="H65" s="47"/>
      <c r="I65" s="47"/>
      <c r="J65" s="45"/>
      <c r="K65" s="45" t="s">
        <v>189</v>
      </c>
      <c r="L65" s="48" t="s">
        <v>383</v>
      </c>
      <c r="M65" s="47"/>
      <c r="N65" s="47"/>
      <c r="O65" s="47"/>
      <c r="P65" s="47"/>
      <c r="Q65" s="47"/>
      <c r="R65" s="47"/>
    </row>
    <row r="66" spans="1:18" ht="13.5">
      <c r="A66" s="45"/>
      <c r="B66" s="45" t="s">
        <v>215</v>
      </c>
      <c r="C66" s="48" t="s">
        <v>384</v>
      </c>
      <c r="D66" s="47"/>
      <c r="E66" s="47"/>
      <c r="F66" s="47"/>
      <c r="G66" s="47"/>
      <c r="H66" s="47"/>
      <c r="I66" s="47"/>
      <c r="J66" s="45"/>
      <c r="K66" s="45" t="s">
        <v>215</v>
      </c>
      <c r="L66" s="48" t="s">
        <v>384</v>
      </c>
      <c r="M66" s="47"/>
      <c r="N66" s="47"/>
      <c r="O66" s="47"/>
      <c r="P66" s="47"/>
      <c r="Q66" s="47"/>
      <c r="R66" s="47"/>
    </row>
    <row r="67" spans="1:18" ht="13.5">
      <c r="A67" s="44" t="s">
        <v>385</v>
      </c>
      <c r="B67" s="44" t="s">
        <v>281</v>
      </c>
      <c r="C67" s="46" t="s">
        <v>386</v>
      </c>
      <c r="D67" s="47"/>
      <c r="E67" s="47"/>
      <c r="F67" s="47"/>
      <c r="G67" s="47"/>
      <c r="H67" s="47"/>
      <c r="I67" s="47"/>
      <c r="J67" s="44" t="s">
        <v>387</v>
      </c>
      <c r="K67" s="44" t="s">
        <v>281</v>
      </c>
      <c r="L67" s="46" t="s">
        <v>388</v>
      </c>
      <c r="M67" s="47"/>
      <c r="N67" s="47"/>
      <c r="O67" s="47"/>
      <c r="P67" s="47"/>
      <c r="Q67" s="47"/>
      <c r="R67" s="47"/>
    </row>
    <row r="68" spans="1:18" ht="13.5">
      <c r="A68" s="45"/>
      <c r="B68" s="45" t="s">
        <v>185</v>
      </c>
      <c r="C68" s="48" t="s">
        <v>389</v>
      </c>
      <c r="D68" s="47"/>
      <c r="E68" s="47"/>
      <c r="F68" s="47"/>
      <c r="G68" s="47"/>
      <c r="H68" s="47"/>
      <c r="I68" s="47"/>
      <c r="J68" s="45"/>
      <c r="K68" s="45" t="s">
        <v>185</v>
      </c>
      <c r="L68" s="48" t="s">
        <v>390</v>
      </c>
      <c r="M68" s="47"/>
      <c r="N68" s="47"/>
      <c r="O68" s="47"/>
      <c r="P68" s="47"/>
      <c r="Q68" s="47"/>
      <c r="R68" s="47"/>
    </row>
    <row r="69" spans="1:18" ht="13.5">
      <c r="A69" s="45"/>
      <c r="B69" s="45" t="s">
        <v>187</v>
      </c>
      <c r="C69" s="48" t="s">
        <v>391</v>
      </c>
      <c r="D69" s="47"/>
      <c r="E69" s="47"/>
      <c r="F69" s="47"/>
      <c r="G69" s="47"/>
      <c r="H69" s="47"/>
      <c r="I69" s="47"/>
      <c r="J69" s="45"/>
      <c r="K69" s="45" t="s">
        <v>187</v>
      </c>
      <c r="L69" s="48" t="s">
        <v>392</v>
      </c>
      <c r="M69" s="47"/>
      <c r="N69" s="47"/>
      <c r="O69" s="47"/>
      <c r="P69" s="47"/>
      <c r="Q69" s="47"/>
      <c r="R69" s="47"/>
    </row>
    <row r="70" spans="1:18" ht="13.5">
      <c r="A70" s="44" t="s">
        <v>393</v>
      </c>
      <c r="B70" s="44" t="s">
        <v>281</v>
      </c>
      <c r="C70" s="46" t="s">
        <v>394</v>
      </c>
      <c r="D70" s="47"/>
      <c r="E70" s="47"/>
      <c r="F70" s="47"/>
      <c r="G70" s="47"/>
      <c r="H70" s="47"/>
      <c r="I70" s="47"/>
      <c r="J70" s="45"/>
      <c r="K70" s="45" t="s">
        <v>189</v>
      </c>
      <c r="L70" s="48" t="s">
        <v>395</v>
      </c>
      <c r="M70" s="47"/>
      <c r="N70" s="47"/>
      <c r="O70" s="47"/>
      <c r="P70" s="47"/>
      <c r="Q70" s="47"/>
      <c r="R70" s="47"/>
    </row>
    <row r="71" spans="1:18" ht="13.5">
      <c r="A71" s="45"/>
      <c r="B71" s="45" t="s">
        <v>185</v>
      </c>
      <c r="C71" s="48" t="s">
        <v>396</v>
      </c>
      <c r="D71" s="47"/>
      <c r="E71" s="47"/>
      <c r="F71" s="47"/>
      <c r="G71" s="47"/>
      <c r="H71" s="47"/>
      <c r="I71" s="47"/>
      <c r="J71" s="45"/>
      <c r="K71" s="45" t="s">
        <v>217</v>
      </c>
      <c r="L71" s="48" t="s">
        <v>319</v>
      </c>
      <c r="M71" s="47"/>
      <c r="N71" s="47"/>
      <c r="O71" s="47"/>
      <c r="P71" s="47"/>
      <c r="Q71" s="47"/>
      <c r="R71" s="47"/>
    </row>
    <row r="72" spans="1:18" ht="13.5">
      <c r="A72" s="45"/>
      <c r="B72" s="45" t="s">
        <v>187</v>
      </c>
      <c r="C72" s="48" t="s">
        <v>397</v>
      </c>
      <c r="D72" s="47"/>
      <c r="E72" s="47"/>
      <c r="F72" s="47"/>
      <c r="G72" s="47"/>
      <c r="H72" s="47"/>
      <c r="I72" s="47"/>
      <c r="J72" s="45"/>
      <c r="K72" s="45" t="s">
        <v>191</v>
      </c>
      <c r="L72" s="48" t="s">
        <v>327</v>
      </c>
      <c r="M72" s="47"/>
      <c r="N72" s="47"/>
      <c r="O72" s="47"/>
      <c r="P72" s="47"/>
      <c r="Q72" s="47"/>
      <c r="R72" s="47"/>
    </row>
    <row r="73" spans="1:18" ht="13.5">
      <c r="A73" s="45"/>
      <c r="B73" s="45" t="s">
        <v>189</v>
      </c>
      <c r="C73" s="48" t="s">
        <v>398</v>
      </c>
      <c r="D73" s="47"/>
      <c r="E73" s="47"/>
      <c r="F73" s="47"/>
      <c r="G73" s="47"/>
      <c r="H73" s="47"/>
      <c r="I73" s="47"/>
      <c r="J73" s="45"/>
      <c r="K73" s="45" t="s">
        <v>193</v>
      </c>
      <c r="L73" s="48" t="s">
        <v>399</v>
      </c>
      <c r="M73" s="47"/>
      <c r="N73" s="47"/>
      <c r="O73" s="47"/>
      <c r="P73" s="47"/>
      <c r="Q73" s="47"/>
      <c r="R73" s="47"/>
    </row>
    <row r="74" spans="1:18" ht="13.5">
      <c r="A74" s="45"/>
      <c r="B74" s="45" t="s">
        <v>215</v>
      </c>
      <c r="C74" s="48" t="s">
        <v>400</v>
      </c>
      <c r="D74" s="47"/>
      <c r="E74" s="47"/>
      <c r="F74" s="47"/>
      <c r="G74" s="47"/>
      <c r="H74" s="47"/>
      <c r="I74" s="47"/>
      <c r="J74" s="45"/>
      <c r="K74" s="45" t="s">
        <v>195</v>
      </c>
      <c r="L74" s="48" t="s">
        <v>401</v>
      </c>
      <c r="M74" s="47"/>
      <c r="N74" s="47"/>
      <c r="O74" s="47"/>
      <c r="P74" s="47"/>
      <c r="Q74" s="47"/>
      <c r="R74" s="47"/>
    </row>
    <row r="75" spans="1:18" ht="13.5">
      <c r="A75" s="44" t="s">
        <v>402</v>
      </c>
      <c r="B75" s="44" t="s">
        <v>281</v>
      </c>
      <c r="C75" s="46" t="s">
        <v>403</v>
      </c>
      <c r="D75" s="47"/>
      <c r="E75" s="47"/>
      <c r="F75" s="47"/>
      <c r="G75" s="47"/>
      <c r="H75" s="47"/>
      <c r="I75" s="47"/>
      <c r="J75" s="45"/>
      <c r="K75" s="45" t="s">
        <v>205</v>
      </c>
      <c r="L75" s="48" t="s">
        <v>321</v>
      </c>
      <c r="M75" s="47"/>
      <c r="N75" s="47"/>
      <c r="O75" s="47"/>
      <c r="P75" s="47"/>
      <c r="Q75" s="47"/>
      <c r="R75" s="47"/>
    </row>
    <row r="76" spans="1:18" ht="13.5">
      <c r="A76" s="45"/>
      <c r="B76" s="45" t="s">
        <v>185</v>
      </c>
      <c r="C76" s="48" t="s">
        <v>404</v>
      </c>
      <c r="D76" s="47"/>
      <c r="E76" s="47"/>
      <c r="F76" s="47"/>
      <c r="G76" s="47"/>
      <c r="H76" s="47"/>
      <c r="I76" s="47"/>
      <c r="J76" s="45"/>
      <c r="K76" s="45" t="s">
        <v>405</v>
      </c>
      <c r="L76" s="48" t="s">
        <v>406</v>
      </c>
      <c r="M76" s="47"/>
      <c r="N76" s="47"/>
      <c r="O76" s="47"/>
      <c r="P76" s="47"/>
      <c r="Q76" s="47"/>
      <c r="R76" s="47"/>
    </row>
    <row r="77" spans="1:18" ht="13.5">
      <c r="A77" s="45"/>
      <c r="B77" s="45" t="s">
        <v>187</v>
      </c>
      <c r="C77" s="48" t="s">
        <v>407</v>
      </c>
      <c r="D77" s="47"/>
      <c r="E77" s="47"/>
      <c r="F77" s="47"/>
      <c r="G77" s="47"/>
      <c r="H77" s="47"/>
      <c r="I77" s="47"/>
      <c r="J77" s="45"/>
      <c r="K77" s="45" t="s">
        <v>408</v>
      </c>
      <c r="L77" s="48" t="s">
        <v>409</v>
      </c>
      <c r="M77" s="47"/>
      <c r="N77" s="47"/>
      <c r="O77" s="47"/>
      <c r="P77" s="47"/>
      <c r="Q77" s="47"/>
      <c r="R77" s="47"/>
    </row>
    <row r="78" spans="1:18" ht="13.5">
      <c r="A78" s="44" t="s">
        <v>410</v>
      </c>
      <c r="B78" s="44" t="s">
        <v>281</v>
      </c>
      <c r="C78" s="46" t="s">
        <v>411</v>
      </c>
      <c r="D78" s="47"/>
      <c r="E78" s="47"/>
      <c r="F78" s="47"/>
      <c r="G78" s="47"/>
      <c r="H78" s="47"/>
      <c r="I78" s="47"/>
      <c r="J78" s="45"/>
      <c r="K78" s="45" t="s">
        <v>412</v>
      </c>
      <c r="L78" s="48" t="s">
        <v>413</v>
      </c>
      <c r="M78" s="47"/>
      <c r="N78" s="47"/>
      <c r="O78" s="47"/>
      <c r="P78" s="47"/>
      <c r="Q78" s="47"/>
      <c r="R78" s="47"/>
    </row>
    <row r="79" spans="1:18" ht="13.5">
      <c r="A79" s="45"/>
      <c r="B79" s="45" t="s">
        <v>191</v>
      </c>
      <c r="C79" s="48" t="s">
        <v>414</v>
      </c>
      <c r="D79" s="47"/>
      <c r="E79" s="47"/>
      <c r="F79" s="47"/>
      <c r="G79" s="47"/>
      <c r="H79" s="47"/>
      <c r="I79" s="47"/>
      <c r="J79" s="45"/>
      <c r="K79" s="45" t="s">
        <v>209</v>
      </c>
      <c r="L79" s="48" t="s">
        <v>415</v>
      </c>
      <c r="M79" s="47"/>
      <c r="N79" s="47"/>
      <c r="O79" s="47"/>
      <c r="P79" s="47"/>
      <c r="Q79" s="47"/>
      <c r="R79" s="47"/>
    </row>
    <row r="80" spans="1:18" ht="13.5">
      <c r="A80" s="45"/>
      <c r="B80" s="45" t="s">
        <v>193</v>
      </c>
      <c r="C80" s="48" t="s">
        <v>416</v>
      </c>
      <c r="D80" s="47"/>
      <c r="E80" s="47"/>
      <c r="F80" s="47"/>
      <c r="G80" s="47"/>
      <c r="H80" s="47"/>
      <c r="I80" s="47"/>
      <c r="J80" s="44" t="s">
        <v>417</v>
      </c>
      <c r="K80" s="44" t="s">
        <v>281</v>
      </c>
      <c r="L80" s="46" t="s">
        <v>266</v>
      </c>
      <c r="M80" s="47"/>
      <c r="N80" s="47"/>
      <c r="O80" s="47"/>
      <c r="P80" s="47"/>
      <c r="Q80" s="47"/>
      <c r="R80" s="47"/>
    </row>
    <row r="81" spans="1:18" ht="13.5">
      <c r="A81" s="45"/>
      <c r="B81" s="45" t="s">
        <v>195</v>
      </c>
      <c r="C81" s="48" t="s">
        <v>418</v>
      </c>
      <c r="D81" s="47"/>
      <c r="E81" s="47"/>
      <c r="F81" s="47"/>
      <c r="G81" s="47"/>
      <c r="H81" s="47"/>
      <c r="I81" s="47"/>
      <c r="J81" s="45"/>
      <c r="K81" s="45" t="s">
        <v>185</v>
      </c>
      <c r="L81" s="48" t="s">
        <v>390</v>
      </c>
      <c r="M81" s="47"/>
      <c r="N81" s="47"/>
      <c r="O81" s="47"/>
      <c r="P81" s="47"/>
      <c r="Q81" s="47"/>
      <c r="R81" s="47"/>
    </row>
    <row r="82" spans="1:18" ht="13.5">
      <c r="A82" s="45"/>
      <c r="B82" s="45" t="s">
        <v>209</v>
      </c>
      <c r="C82" s="48" t="s">
        <v>411</v>
      </c>
      <c r="D82" s="47"/>
      <c r="E82" s="47"/>
      <c r="F82" s="47"/>
      <c r="G82" s="47"/>
      <c r="H82" s="47"/>
      <c r="I82" s="47"/>
      <c r="J82" s="45"/>
      <c r="K82" s="45" t="s">
        <v>187</v>
      </c>
      <c r="L82" s="48" t="s">
        <v>392</v>
      </c>
      <c r="M82" s="47"/>
      <c r="N82" s="47"/>
      <c r="O82" s="47"/>
      <c r="P82" s="47"/>
      <c r="Q82" s="47"/>
      <c r="R82" s="47"/>
    </row>
    <row r="83" spans="1:18" ht="13.5">
      <c r="A83" s="49"/>
      <c r="B83" s="50"/>
      <c r="C83" s="49"/>
      <c r="D83" s="47"/>
      <c r="E83" s="47"/>
      <c r="F83" s="47"/>
      <c r="G83" s="47"/>
      <c r="H83" s="47"/>
      <c r="I83" s="47"/>
      <c r="J83" s="49"/>
      <c r="K83" s="50" t="s">
        <v>189</v>
      </c>
      <c r="L83" s="49" t="s">
        <v>395</v>
      </c>
      <c r="M83" s="47"/>
      <c r="N83" s="47"/>
      <c r="O83" s="47"/>
      <c r="P83" s="47"/>
      <c r="Q83" s="47"/>
      <c r="R83" s="47"/>
    </row>
    <row r="84" spans="1:18" ht="13.5">
      <c r="A84" s="49"/>
      <c r="B84" s="50"/>
      <c r="C84" s="49"/>
      <c r="D84" s="47"/>
      <c r="E84" s="47"/>
      <c r="F84" s="47"/>
      <c r="G84" s="47"/>
      <c r="H84" s="47"/>
      <c r="I84" s="47"/>
      <c r="J84" s="49"/>
      <c r="K84" s="50" t="s">
        <v>217</v>
      </c>
      <c r="L84" s="49" t="s">
        <v>319</v>
      </c>
      <c r="M84" s="47"/>
      <c r="N84" s="47"/>
      <c r="O84" s="47"/>
      <c r="P84" s="47"/>
      <c r="Q84" s="47"/>
      <c r="R84" s="47"/>
    </row>
    <row r="85" spans="1:18" ht="13.5">
      <c r="A85" s="49"/>
      <c r="B85" s="50"/>
      <c r="C85" s="49"/>
      <c r="D85" s="47"/>
      <c r="E85" s="47"/>
      <c r="F85" s="47"/>
      <c r="G85" s="47"/>
      <c r="H85" s="47"/>
      <c r="I85" s="47"/>
      <c r="J85" s="49"/>
      <c r="K85" s="50" t="s">
        <v>191</v>
      </c>
      <c r="L85" s="49" t="s">
        <v>327</v>
      </c>
      <c r="M85" s="47"/>
      <c r="N85" s="47"/>
      <c r="O85" s="47"/>
      <c r="P85" s="47"/>
      <c r="Q85" s="47"/>
      <c r="R85" s="47"/>
    </row>
    <row r="86" spans="1:18" ht="13.5">
      <c r="A86" s="49"/>
      <c r="B86" s="50"/>
      <c r="C86" s="49"/>
      <c r="D86" s="47"/>
      <c r="E86" s="47"/>
      <c r="F86" s="47"/>
      <c r="G86" s="47"/>
      <c r="H86" s="47"/>
      <c r="I86" s="47"/>
      <c r="J86" s="49"/>
      <c r="K86" s="50" t="s">
        <v>193</v>
      </c>
      <c r="L86" s="49" t="s">
        <v>399</v>
      </c>
      <c r="M86" s="47"/>
      <c r="N86" s="47"/>
      <c r="O86" s="47"/>
      <c r="P86" s="47"/>
      <c r="Q86" s="47"/>
      <c r="R86" s="47"/>
    </row>
    <row r="87" spans="1:18" ht="13.5">
      <c r="A87" s="49"/>
      <c r="B87" s="50"/>
      <c r="C87" s="49"/>
      <c r="D87" s="47"/>
      <c r="E87" s="47"/>
      <c r="F87" s="47"/>
      <c r="G87" s="47"/>
      <c r="H87" s="47"/>
      <c r="I87" s="47"/>
      <c r="J87" s="49"/>
      <c r="K87" s="50" t="s">
        <v>195</v>
      </c>
      <c r="L87" s="49" t="s">
        <v>401</v>
      </c>
      <c r="M87" s="47"/>
      <c r="N87" s="47"/>
      <c r="O87" s="47"/>
      <c r="P87" s="47"/>
      <c r="Q87" s="47"/>
      <c r="R87" s="47"/>
    </row>
    <row r="88" spans="1:18" ht="13.5">
      <c r="A88" s="49"/>
      <c r="B88" s="50"/>
      <c r="C88" s="49"/>
      <c r="D88" s="47"/>
      <c r="E88" s="47"/>
      <c r="F88" s="47"/>
      <c r="G88" s="47"/>
      <c r="H88" s="47"/>
      <c r="I88" s="47"/>
      <c r="J88" s="49"/>
      <c r="K88" s="50" t="s">
        <v>197</v>
      </c>
      <c r="L88" s="49" t="s">
        <v>419</v>
      </c>
      <c r="M88" s="47"/>
      <c r="N88" s="47"/>
      <c r="O88" s="47"/>
      <c r="P88" s="47"/>
      <c r="Q88" s="47"/>
      <c r="R88" s="47"/>
    </row>
    <row r="89" spans="1:18" ht="13.5">
      <c r="A89" s="49"/>
      <c r="B89" s="50"/>
      <c r="C89" s="49"/>
      <c r="D89" s="47"/>
      <c r="E89" s="47"/>
      <c r="F89" s="47"/>
      <c r="G89" s="47"/>
      <c r="H89" s="47"/>
      <c r="I89" s="47"/>
      <c r="J89" s="49"/>
      <c r="K89" s="50" t="s">
        <v>199</v>
      </c>
      <c r="L89" s="49" t="s">
        <v>420</v>
      </c>
      <c r="M89" s="47"/>
      <c r="N89" s="47"/>
      <c r="O89" s="47"/>
      <c r="P89" s="47"/>
      <c r="Q89" s="47"/>
      <c r="R89" s="47"/>
    </row>
    <row r="90" spans="1:18" ht="13.5">
      <c r="A90" s="49"/>
      <c r="B90" s="50"/>
      <c r="C90" s="49"/>
      <c r="D90" s="47"/>
      <c r="E90" s="47"/>
      <c r="F90" s="47"/>
      <c r="G90" s="47"/>
      <c r="H90" s="47"/>
      <c r="I90" s="47"/>
      <c r="J90" s="49"/>
      <c r="K90" s="50" t="s">
        <v>201</v>
      </c>
      <c r="L90" s="49" t="s">
        <v>421</v>
      </c>
      <c r="M90" s="47"/>
      <c r="N90" s="47"/>
      <c r="O90" s="47"/>
      <c r="P90" s="47"/>
      <c r="Q90" s="47"/>
      <c r="R90" s="47"/>
    </row>
    <row r="91" spans="1:18" ht="13.5">
      <c r="A91" s="49"/>
      <c r="B91" s="50"/>
      <c r="C91" s="49"/>
      <c r="D91" s="47"/>
      <c r="E91" s="47"/>
      <c r="F91" s="47"/>
      <c r="G91" s="47"/>
      <c r="H91" s="47"/>
      <c r="I91" s="47"/>
      <c r="J91" s="49"/>
      <c r="K91" s="50" t="s">
        <v>203</v>
      </c>
      <c r="L91" s="49" t="s">
        <v>422</v>
      </c>
      <c r="M91" s="47"/>
      <c r="N91" s="47"/>
      <c r="O91" s="47"/>
      <c r="P91" s="47"/>
      <c r="Q91" s="47"/>
      <c r="R91" s="47"/>
    </row>
    <row r="92" spans="1:18" ht="13.5">
      <c r="A92" s="49"/>
      <c r="B92" s="50"/>
      <c r="C92" s="49"/>
      <c r="D92" s="47"/>
      <c r="E92" s="47"/>
      <c r="F92" s="47"/>
      <c r="G92" s="47"/>
      <c r="H92" s="47"/>
      <c r="I92" s="47"/>
      <c r="J92" s="49"/>
      <c r="K92" s="50" t="s">
        <v>205</v>
      </c>
      <c r="L92" s="49" t="s">
        <v>321</v>
      </c>
      <c r="M92" s="47"/>
      <c r="N92" s="47"/>
      <c r="O92" s="47"/>
      <c r="P92" s="47"/>
      <c r="Q92" s="47"/>
      <c r="R92" s="47"/>
    </row>
    <row r="93" spans="1:18" ht="13.5">
      <c r="A93" s="49"/>
      <c r="B93" s="50"/>
      <c r="C93" s="49"/>
      <c r="D93" s="47"/>
      <c r="E93" s="47"/>
      <c r="F93" s="47"/>
      <c r="G93" s="47"/>
      <c r="H93" s="47"/>
      <c r="I93" s="47"/>
      <c r="J93" s="49"/>
      <c r="K93" s="50" t="s">
        <v>405</v>
      </c>
      <c r="L93" s="49" t="s">
        <v>406</v>
      </c>
      <c r="M93" s="47"/>
      <c r="N93" s="47"/>
      <c r="O93" s="47"/>
      <c r="P93" s="47"/>
      <c r="Q93" s="47"/>
      <c r="R93" s="47"/>
    </row>
    <row r="94" spans="1:18" ht="13.5">
      <c r="A94" s="49"/>
      <c r="B94" s="50"/>
      <c r="C94" s="49"/>
      <c r="D94" s="47"/>
      <c r="E94" s="47"/>
      <c r="F94" s="47"/>
      <c r="G94" s="47"/>
      <c r="H94" s="47"/>
      <c r="I94" s="47"/>
      <c r="J94" s="49"/>
      <c r="K94" s="50" t="s">
        <v>408</v>
      </c>
      <c r="L94" s="49" t="s">
        <v>409</v>
      </c>
      <c r="M94" s="47"/>
      <c r="N94" s="47"/>
      <c r="O94" s="47"/>
      <c r="P94" s="47"/>
      <c r="Q94" s="47"/>
      <c r="R94" s="47"/>
    </row>
    <row r="95" spans="1:18" ht="13.5">
      <c r="A95" s="49"/>
      <c r="B95" s="50"/>
      <c r="C95" s="49"/>
      <c r="D95" s="47"/>
      <c r="E95" s="47"/>
      <c r="F95" s="47"/>
      <c r="G95" s="47"/>
      <c r="H95" s="47"/>
      <c r="I95" s="47"/>
      <c r="J95" s="49"/>
      <c r="K95" s="50" t="s">
        <v>412</v>
      </c>
      <c r="L95" s="49" t="s">
        <v>413</v>
      </c>
      <c r="M95" s="47"/>
      <c r="N95" s="47"/>
      <c r="O95" s="47"/>
      <c r="P95" s="47"/>
      <c r="Q95" s="47"/>
      <c r="R95" s="47"/>
    </row>
    <row r="96" spans="1:18" ht="13.5">
      <c r="A96" s="49"/>
      <c r="B96" s="50"/>
      <c r="C96" s="49"/>
      <c r="D96" s="47"/>
      <c r="E96" s="47"/>
      <c r="F96" s="47"/>
      <c r="G96" s="47"/>
      <c r="H96" s="47"/>
      <c r="I96" s="47"/>
      <c r="J96" s="49"/>
      <c r="K96" s="50" t="s">
        <v>209</v>
      </c>
      <c r="L96" s="49" t="s">
        <v>329</v>
      </c>
      <c r="M96" s="47"/>
      <c r="N96" s="47"/>
      <c r="O96" s="47"/>
      <c r="P96" s="47"/>
      <c r="Q96" s="47"/>
      <c r="R96" s="47"/>
    </row>
    <row r="97" spans="1:18" ht="13.5">
      <c r="A97" s="49"/>
      <c r="B97" s="50"/>
      <c r="C97" s="49"/>
      <c r="D97" s="47"/>
      <c r="E97" s="47"/>
      <c r="F97" s="47"/>
      <c r="G97" s="47"/>
      <c r="H97" s="47"/>
      <c r="I97" s="47"/>
      <c r="J97" s="52" t="s">
        <v>423</v>
      </c>
      <c r="K97" s="53" t="s">
        <v>281</v>
      </c>
      <c r="L97" s="52" t="s">
        <v>424</v>
      </c>
      <c r="M97" s="47"/>
      <c r="N97" s="47"/>
      <c r="O97" s="47"/>
      <c r="P97" s="47"/>
      <c r="Q97" s="47"/>
      <c r="R97" s="47"/>
    </row>
    <row r="98" spans="1:18" ht="13.5">
      <c r="A98" s="49"/>
      <c r="B98" s="50"/>
      <c r="C98" s="49"/>
      <c r="D98" s="47"/>
      <c r="E98" s="47"/>
      <c r="F98" s="47"/>
      <c r="G98" s="47"/>
      <c r="H98" s="47"/>
      <c r="I98" s="47"/>
      <c r="J98" s="49"/>
      <c r="K98" s="50" t="s">
        <v>185</v>
      </c>
      <c r="L98" s="49" t="s">
        <v>425</v>
      </c>
      <c r="M98" s="47"/>
      <c r="N98" s="47"/>
      <c r="O98" s="47"/>
      <c r="P98" s="47"/>
      <c r="Q98" s="47"/>
      <c r="R98" s="47"/>
    </row>
    <row r="99" spans="1:18" ht="13.5">
      <c r="A99" s="49"/>
      <c r="B99" s="50"/>
      <c r="C99" s="49"/>
      <c r="D99" s="47"/>
      <c r="E99" s="47"/>
      <c r="F99" s="47"/>
      <c r="G99" s="47"/>
      <c r="H99" s="47"/>
      <c r="I99" s="47"/>
      <c r="J99" s="49"/>
      <c r="K99" s="50" t="s">
        <v>209</v>
      </c>
      <c r="L99" s="49" t="s">
        <v>353</v>
      </c>
      <c r="M99" s="47"/>
      <c r="N99" s="47"/>
      <c r="O99" s="47"/>
      <c r="P99" s="47"/>
      <c r="Q99" s="47"/>
      <c r="R99" s="47"/>
    </row>
    <row r="100" spans="1:18" ht="13.5">
      <c r="A100" s="49"/>
      <c r="B100" s="50"/>
      <c r="C100" s="49"/>
      <c r="D100" s="47"/>
      <c r="E100" s="47"/>
      <c r="F100" s="47"/>
      <c r="G100" s="47"/>
      <c r="H100" s="47"/>
      <c r="I100" s="47"/>
      <c r="J100" s="52" t="s">
        <v>426</v>
      </c>
      <c r="K100" s="53" t="s">
        <v>281</v>
      </c>
      <c r="L100" s="52" t="s">
        <v>348</v>
      </c>
      <c r="M100" s="47"/>
      <c r="N100" s="47"/>
      <c r="O100" s="47"/>
      <c r="P100" s="47"/>
      <c r="Q100" s="47"/>
      <c r="R100" s="47"/>
    </row>
    <row r="101" spans="1:18" ht="13.5">
      <c r="A101" s="49"/>
      <c r="B101" s="50"/>
      <c r="C101" s="49"/>
      <c r="D101" s="47"/>
      <c r="E101" s="47"/>
      <c r="F101" s="47"/>
      <c r="G101" s="47"/>
      <c r="H101" s="47"/>
      <c r="I101" s="47"/>
      <c r="J101" s="49"/>
      <c r="K101" s="50" t="s">
        <v>185</v>
      </c>
      <c r="L101" s="49" t="s">
        <v>425</v>
      </c>
      <c r="M101" s="47"/>
      <c r="N101" s="47"/>
      <c r="O101" s="47"/>
      <c r="P101" s="47"/>
      <c r="Q101" s="47"/>
      <c r="R101" s="47"/>
    </row>
    <row r="102" spans="1:18" ht="13.5">
      <c r="A102" s="49"/>
      <c r="B102" s="50"/>
      <c r="C102" s="49"/>
      <c r="D102" s="47"/>
      <c r="E102" s="47"/>
      <c r="F102" s="47"/>
      <c r="G102" s="47"/>
      <c r="H102" s="47"/>
      <c r="I102" s="47"/>
      <c r="J102" s="49"/>
      <c r="K102" s="50" t="s">
        <v>189</v>
      </c>
      <c r="L102" s="49" t="s">
        <v>427</v>
      </c>
      <c r="M102" s="47"/>
      <c r="N102" s="47"/>
      <c r="O102" s="47"/>
      <c r="P102" s="47"/>
      <c r="Q102" s="47"/>
      <c r="R102" s="47"/>
    </row>
    <row r="103" spans="1:18" ht="13.5">
      <c r="A103" s="49"/>
      <c r="B103" s="50"/>
      <c r="C103" s="49"/>
      <c r="D103" s="47"/>
      <c r="E103" s="47"/>
      <c r="F103" s="47"/>
      <c r="G103" s="47"/>
      <c r="H103" s="47"/>
      <c r="I103" s="47"/>
      <c r="J103" s="49"/>
      <c r="K103" s="50" t="s">
        <v>215</v>
      </c>
      <c r="L103" s="49" t="s">
        <v>349</v>
      </c>
      <c r="M103" s="47"/>
      <c r="N103" s="47"/>
      <c r="O103" s="47"/>
      <c r="P103" s="47"/>
      <c r="Q103" s="47"/>
      <c r="R103" s="47"/>
    </row>
    <row r="104" spans="1:18" ht="13.5">
      <c r="A104" s="49"/>
      <c r="B104" s="50"/>
      <c r="C104" s="49"/>
      <c r="D104" s="47"/>
      <c r="E104" s="47"/>
      <c r="F104" s="47"/>
      <c r="G104" s="47"/>
      <c r="H104" s="47"/>
      <c r="I104" s="47"/>
      <c r="J104" s="49"/>
      <c r="K104" s="50" t="s">
        <v>217</v>
      </c>
      <c r="L104" s="49" t="s">
        <v>351</v>
      </c>
      <c r="M104" s="47"/>
      <c r="N104" s="47"/>
      <c r="O104" s="47"/>
      <c r="P104" s="47"/>
      <c r="Q104" s="47"/>
      <c r="R104" s="47"/>
    </row>
    <row r="105" spans="1:18" ht="13.5">
      <c r="A105" s="49"/>
      <c r="B105" s="50"/>
      <c r="C105" s="49"/>
      <c r="D105" s="47"/>
      <c r="E105" s="47"/>
      <c r="F105" s="47"/>
      <c r="G105" s="47"/>
      <c r="H105" s="47"/>
      <c r="I105" s="47"/>
      <c r="J105" s="49"/>
      <c r="K105" s="50" t="s">
        <v>209</v>
      </c>
      <c r="L105" s="49" t="s">
        <v>353</v>
      </c>
      <c r="M105" s="47"/>
      <c r="N105" s="47"/>
      <c r="O105" s="47"/>
      <c r="P105" s="47"/>
      <c r="Q105" s="47"/>
      <c r="R105" s="47"/>
    </row>
    <row r="106" spans="1:18" ht="13.5">
      <c r="A106" s="49"/>
      <c r="B106" s="50"/>
      <c r="C106" s="49"/>
      <c r="D106" s="47"/>
      <c r="E106" s="47"/>
      <c r="F106" s="47"/>
      <c r="G106" s="47"/>
      <c r="H106" s="47"/>
      <c r="I106" s="47"/>
      <c r="J106" s="52" t="s">
        <v>428</v>
      </c>
      <c r="K106" s="53" t="s">
        <v>281</v>
      </c>
      <c r="L106" s="52" t="s">
        <v>373</v>
      </c>
      <c r="M106" s="47"/>
      <c r="N106" s="47"/>
      <c r="O106" s="47"/>
      <c r="P106" s="47"/>
      <c r="Q106" s="47"/>
      <c r="R106" s="47"/>
    </row>
    <row r="107" spans="1:18" ht="13.5">
      <c r="A107" s="49"/>
      <c r="B107" s="50"/>
      <c r="C107" s="49"/>
      <c r="D107" s="47"/>
      <c r="E107" s="47"/>
      <c r="F107" s="47"/>
      <c r="G107" s="47"/>
      <c r="H107" s="47"/>
      <c r="I107" s="47"/>
      <c r="J107" s="49"/>
      <c r="K107" s="50" t="s">
        <v>187</v>
      </c>
      <c r="L107" s="49" t="s">
        <v>375</v>
      </c>
      <c r="M107" s="47"/>
      <c r="N107" s="47"/>
      <c r="O107" s="47"/>
      <c r="P107" s="47"/>
      <c r="Q107" s="47"/>
      <c r="R107" s="47"/>
    </row>
    <row r="108" spans="1:18" ht="13.5">
      <c r="A108" s="49"/>
      <c r="B108" s="50"/>
      <c r="C108" s="49"/>
      <c r="D108" s="47"/>
      <c r="E108" s="47"/>
      <c r="F108" s="47"/>
      <c r="G108" s="47"/>
      <c r="H108" s="47"/>
      <c r="I108" s="47"/>
      <c r="J108" s="49"/>
      <c r="K108" s="50" t="s">
        <v>189</v>
      </c>
      <c r="L108" s="49" t="s">
        <v>376</v>
      </c>
      <c r="M108" s="47"/>
      <c r="N108" s="47"/>
      <c r="O108" s="47"/>
      <c r="P108" s="47"/>
      <c r="Q108" s="47"/>
      <c r="R108" s="47"/>
    </row>
    <row r="109" spans="1:18" ht="13.5">
      <c r="A109" s="49"/>
      <c r="B109" s="50"/>
      <c r="C109" s="49"/>
      <c r="D109" s="47"/>
      <c r="E109" s="47"/>
      <c r="F109" s="47"/>
      <c r="G109" s="47"/>
      <c r="H109" s="47"/>
      <c r="I109" s="47"/>
      <c r="J109" s="52" t="s">
        <v>429</v>
      </c>
      <c r="K109" s="53" t="s">
        <v>281</v>
      </c>
      <c r="L109" s="52" t="s">
        <v>411</v>
      </c>
      <c r="M109" s="47"/>
      <c r="N109" s="47"/>
      <c r="O109" s="47"/>
      <c r="P109" s="47"/>
      <c r="Q109" s="47"/>
      <c r="R109" s="47"/>
    </row>
    <row r="110" spans="1:18" ht="13.5">
      <c r="A110" s="49"/>
      <c r="B110" s="50"/>
      <c r="C110" s="49"/>
      <c r="D110" s="47"/>
      <c r="E110" s="47"/>
      <c r="F110" s="47"/>
      <c r="G110" s="47"/>
      <c r="H110" s="47"/>
      <c r="I110" s="47"/>
      <c r="J110" s="49"/>
      <c r="K110" s="50" t="s">
        <v>191</v>
      </c>
      <c r="L110" s="49" t="s">
        <v>414</v>
      </c>
      <c r="M110" s="47"/>
      <c r="N110" s="47"/>
      <c r="O110" s="47"/>
      <c r="P110" s="47"/>
      <c r="Q110" s="47"/>
      <c r="R110" s="47"/>
    </row>
    <row r="111" spans="1:18" ht="13.5">
      <c r="A111" s="49"/>
      <c r="B111" s="50"/>
      <c r="C111" s="49"/>
      <c r="D111" s="47"/>
      <c r="E111" s="47"/>
      <c r="F111" s="47"/>
      <c r="G111" s="47"/>
      <c r="H111" s="47"/>
      <c r="I111" s="47"/>
      <c r="J111" s="49"/>
      <c r="K111" s="50" t="s">
        <v>193</v>
      </c>
      <c r="L111" s="49" t="s">
        <v>416</v>
      </c>
      <c r="M111" s="47"/>
      <c r="N111" s="47"/>
      <c r="O111" s="47"/>
      <c r="P111" s="47"/>
      <c r="Q111" s="47"/>
      <c r="R111" s="47"/>
    </row>
    <row r="112" spans="1:18" ht="13.5">
      <c r="A112" s="49"/>
      <c r="B112" s="50"/>
      <c r="C112" s="49"/>
      <c r="D112" s="47"/>
      <c r="E112" s="47"/>
      <c r="F112" s="47"/>
      <c r="G112" s="47"/>
      <c r="H112" s="47"/>
      <c r="I112" s="47"/>
      <c r="J112" s="49"/>
      <c r="K112" s="50" t="s">
        <v>195</v>
      </c>
      <c r="L112" s="49" t="s">
        <v>418</v>
      </c>
      <c r="M112" s="47"/>
      <c r="N112" s="47"/>
      <c r="O112" s="47"/>
      <c r="P112" s="47"/>
      <c r="Q112" s="47"/>
      <c r="R112" s="47"/>
    </row>
    <row r="113" spans="1:18" ht="13.5">
      <c r="A113" s="49"/>
      <c r="B113" s="50"/>
      <c r="C113" s="49"/>
      <c r="D113" s="47"/>
      <c r="E113" s="47"/>
      <c r="F113" s="47"/>
      <c r="G113" s="47"/>
      <c r="H113" s="47"/>
      <c r="I113" s="47"/>
      <c r="J113" s="49"/>
      <c r="K113" s="50" t="s">
        <v>209</v>
      </c>
      <c r="L113" s="49" t="s">
        <v>411</v>
      </c>
      <c r="M113" s="47"/>
      <c r="N113" s="47"/>
      <c r="O113" s="47"/>
      <c r="P113" s="47"/>
      <c r="Q113" s="47"/>
      <c r="R113" s="47"/>
    </row>
    <row r="114" spans="1:18" ht="14.25" customHeight="1">
      <c r="A114" s="193" t="s">
        <v>38</v>
      </c>
      <c r="B114" s="193"/>
      <c r="C114" s="193"/>
      <c r="D114" s="13">
        <v>3172.96</v>
      </c>
      <c r="E114" s="51">
        <f>E8+E13+E39+E53</f>
        <v>2961.2599999999998</v>
      </c>
      <c r="F114" s="13">
        <v>211.7</v>
      </c>
      <c r="G114" s="13"/>
      <c r="H114" s="13"/>
      <c r="I114" s="13"/>
      <c r="J114" s="193" t="s">
        <v>38</v>
      </c>
      <c r="K114" s="193"/>
      <c r="L114" s="193"/>
      <c r="M114" s="13">
        <f>M8+M22+M50</f>
        <v>3172.96</v>
      </c>
      <c r="N114" s="13">
        <f>N8+N22+N50</f>
        <v>2961.2599999999998</v>
      </c>
      <c r="O114" s="13">
        <f>O8+O22+O50</f>
        <v>211.7</v>
      </c>
      <c r="P114" s="13"/>
      <c r="Q114" s="13"/>
      <c r="R114" s="13"/>
    </row>
  </sheetData>
  <sheetProtection/>
  <mergeCells count="11">
    <mergeCell ref="A114:C114"/>
    <mergeCell ref="J114:L114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E13" sqref="E13"/>
    </sheetView>
  </sheetViews>
  <sheetFormatPr defaultColWidth="10.28125" defaultRowHeight="12.75"/>
  <cols>
    <col min="1" max="1" width="35.8515625" style="31" customWidth="1"/>
    <col min="2" max="2" width="24.28125" style="31" customWidth="1"/>
    <col min="3" max="3" width="24.421875" style="31" customWidth="1"/>
    <col min="4" max="4" width="28.421875" style="31" customWidth="1"/>
    <col min="5" max="5" width="26.8515625" style="31" customWidth="1"/>
    <col min="6" max="8" width="13.28125" style="31" customWidth="1"/>
    <col min="9" max="16384" width="10.28125" style="31" customWidth="1"/>
  </cols>
  <sheetData>
    <row r="1" spans="1:8" ht="39.75" customHeight="1">
      <c r="A1" s="131" t="s">
        <v>430</v>
      </c>
      <c r="B1" s="131"/>
      <c r="C1" s="131"/>
      <c r="D1" s="131"/>
      <c r="E1" s="131"/>
      <c r="F1" s="32"/>
      <c r="G1" s="32"/>
      <c r="H1" s="32"/>
    </row>
    <row r="2" spans="1:5" s="30" customFormat="1" ht="28.5" customHeight="1">
      <c r="A2" s="212" t="s">
        <v>521</v>
      </c>
      <c r="B2" s="33"/>
      <c r="C2" s="33"/>
      <c r="D2" s="33"/>
      <c r="E2" s="34" t="s">
        <v>40</v>
      </c>
    </row>
    <row r="3" spans="1:5" ht="30" customHeight="1">
      <c r="A3" s="196" t="s">
        <v>431</v>
      </c>
      <c r="B3" s="196" t="s">
        <v>432</v>
      </c>
      <c r="C3" s="196" t="s">
        <v>433</v>
      </c>
      <c r="D3" s="194" t="s">
        <v>434</v>
      </c>
      <c r="E3" s="194"/>
    </row>
    <row r="4" spans="1:5" ht="30" customHeight="1">
      <c r="A4" s="197"/>
      <c r="B4" s="197"/>
      <c r="C4" s="197"/>
      <c r="D4" s="35" t="s">
        <v>435</v>
      </c>
      <c r="E4" s="35" t="s">
        <v>436</v>
      </c>
    </row>
    <row r="5" spans="1:5" ht="30" customHeight="1">
      <c r="A5" s="36" t="s">
        <v>67</v>
      </c>
      <c r="B5" s="37">
        <v>17.56</v>
      </c>
      <c r="C5" s="37">
        <v>17.56</v>
      </c>
      <c r="D5" s="37"/>
      <c r="E5" s="38"/>
    </row>
    <row r="6" spans="1:5" ht="30" customHeight="1">
      <c r="A6" s="37" t="s">
        <v>437</v>
      </c>
      <c r="B6" s="37"/>
      <c r="C6" s="37"/>
      <c r="D6" s="37"/>
      <c r="E6" s="39"/>
    </row>
    <row r="7" spans="1:5" ht="30" customHeight="1">
      <c r="A7" s="37" t="s">
        <v>438</v>
      </c>
      <c r="B7" s="37">
        <v>8</v>
      </c>
      <c r="C7" s="37">
        <v>8</v>
      </c>
      <c r="D7" s="37"/>
      <c r="E7" s="39"/>
    </row>
    <row r="8" spans="1:5" ht="30" customHeight="1">
      <c r="A8" s="37" t="s">
        <v>439</v>
      </c>
      <c r="B8" s="37">
        <v>9.56</v>
      </c>
      <c r="C8" s="37">
        <v>9.56</v>
      </c>
      <c r="D8" s="37"/>
      <c r="E8" s="39"/>
    </row>
    <row r="9" spans="1:5" ht="30" customHeight="1">
      <c r="A9" s="37" t="s">
        <v>440</v>
      </c>
      <c r="B9" s="37"/>
      <c r="C9" s="37"/>
      <c r="D9" s="37"/>
      <c r="E9" s="39"/>
    </row>
    <row r="10" spans="1:5" ht="30" customHeight="1">
      <c r="A10" s="37" t="s">
        <v>441</v>
      </c>
      <c r="B10" s="37">
        <v>9.56</v>
      </c>
      <c r="C10" s="37">
        <v>9.56</v>
      </c>
      <c r="D10" s="37"/>
      <c r="E10" s="39"/>
    </row>
    <row r="11" spans="1:5" ht="132" customHeight="1">
      <c r="A11" s="195" t="s">
        <v>442</v>
      </c>
      <c r="B11" s="195"/>
      <c r="C11" s="195"/>
      <c r="D11" s="195"/>
      <c r="E11" s="195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2020-07-01T01:45:08Z</cp:lastPrinted>
  <dcterms:created xsi:type="dcterms:W3CDTF">2020-01-11T06:24:04Z</dcterms:created>
  <dcterms:modified xsi:type="dcterms:W3CDTF">2020-07-01T09:14:17Z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