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3"/>
  </bookViews>
  <sheets>
    <sheet name="封面" sheetId="1" r:id="rId1"/>
    <sheet name="附表1" sheetId="2" r:id="rId2"/>
    <sheet name="附表2" sheetId="3" r:id="rId3"/>
    <sheet name="附表3" sheetId="4" r:id="rId4"/>
  </sheets>
  <externalReferences>
    <externalReference r:id="rId7"/>
  </externalReferences>
  <definedNames>
    <definedName name="_lst_州市名称下拉">'[1]_ESList'!$A$1:$A$18</definedName>
    <definedName name="_xlfn.AGGREGATE" hidden="1">#NAME?</definedName>
    <definedName name="_xlnm.Print_Titles" hidden="1">#N/A</definedName>
    <definedName name="区划编码">#REF!</definedName>
    <definedName name="_xlnm.Print_Titles" localSheetId="1">'附表1'!$5:$5</definedName>
  </definedNames>
  <calcPr fullCalcOnLoad="1"/>
</workbook>
</file>

<file path=xl/sharedStrings.xml><?xml version="1.0" encoding="utf-8"?>
<sst xmlns="http://schemas.openxmlformats.org/spreadsheetml/2006/main" count="1178" uniqueCount="418">
  <si>
    <t>景东彝族自治县2020年县级财政预算调整方案（草案）</t>
  </si>
  <si>
    <t>景东彝族自治县财政局编制</t>
  </si>
  <si>
    <t>附表1：</t>
  </si>
  <si>
    <t>景东彝族自治县2020年财政一般公共预算支出调整情况表</t>
  </si>
  <si>
    <t>（1-10月份已安排的经费）</t>
  </si>
  <si>
    <t>单位：万元</t>
  </si>
  <si>
    <t>预算单位</t>
  </si>
  <si>
    <t>指标摘要</t>
  </si>
  <si>
    <t>指标金额</t>
  </si>
  <si>
    <t>总  计</t>
  </si>
  <si>
    <t>一、已下达单位指标  合计</t>
  </si>
  <si>
    <t>(一）对个人和家庭的补助 小计</t>
  </si>
  <si>
    <t>（二）公用支出 小计</t>
  </si>
  <si>
    <t>（三）人员经费 小计</t>
  </si>
  <si>
    <t>（四）项目支出 小计</t>
  </si>
  <si>
    <t xml:space="preserve"> 景东彝族自治县住房和城乡建设局</t>
  </si>
  <si>
    <t>2017年度住房公积金增值收益资金</t>
  </si>
  <si>
    <t>2018年第二批中央财政保障性安居工程专项资</t>
  </si>
  <si>
    <t xml:space="preserve"> 景东彝族自治县自然资源局</t>
  </si>
  <si>
    <t>2017年中央土地整治高标准农田建设补助资金</t>
  </si>
  <si>
    <t xml:space="preserve"> 景东彝族自治县交通运输局</t>
  </si>
  <si>
    <t>2018年车辆购置税收入补助地方资金</t>
  </si>
  <si>
    <t xml:space="preserve"> 景东彝族自治县地方公路管理段</t>
  </si>
  <si>
    <t>2016年第一批农村公路沥青路面油返砂工程地方配套资金</t>
  </si>
  <si>
    <t>交通基础设施项目建设资金</t>
  </si>
  <si>
    <t xml:space="preserve"> 景东彝族自治县农业农村和科学技术局</t>
  </si>
  <si>
    <t>关于下达2013年农产品质量检测站工程欠款资金</t>
  </si>
  <si>
    <t>建盖办公楼占用、垫付原亚麻厂贷款 及种子款等资金</t>
  </si>
  <si>
    <t xml:space="preserve"> 景东彝族自治县水务局</t>
  </si>
  <si>
    <t>人畜饮水资金</t>
  </si>
  <si>
    <t>水利防汛 抗旱物资仓库建设缺口资金</t>
  </si>
  <si>
    <t xml:space="preserve"> 景东彝族自治县疾病预防控制中心</t>
  </si>
  <si>
    <t>2019年水质检测费</t>
  </si>
  <si>
    <t xml:space="preserve"> 景东彝族自治县锦屏镇财政所</t>
  </si>
  <si>
    <t>2017年退耕还林还草中央基建投资</t>
  </si>
  <si>
    <t>灰窑村甲板箐、大麦地小组饮水工程资金</t>
  </si>
  <si>
    <t>利月村冬瓜林组人畜饮水工程资金</t>
  </si>
  <si>
    <t>2018年易地扶贫搬迁乡（镇）分散安置基础设施建设和公共服务设施建设项目资金</t>
  </si>
  <si>
    <t xml:space="preserve"> 景东彝族自治县文龙镇财政所</t>
  </si>
  <si>
    <t>文龙镇 道场 田心小组桥梁建设补助资金</t>
  </si>
  <si>
    <t>三岔河村卢家、张家、孔家、米家组人畜饮水管网建设工程资金</t>
  </si>
  <si>
    <t xml:space="preserve"> 景东彝族自治县文井镇财政所</t>
  </si>
  <si>
    <t>文井镇烤烟甘蔗示范基地建设经费</t>
  </si>
  <si>
    <t>文井镇 烤烟甘蔗示范基地建设经费</t>
  </si>
  <si>
    <t>景财预〔2016〕10号_关于下达2014年中央财政农村 环境保护专项资金〔传统村落项目〕的通知</t>
  </si>
  <si>
    <t>者后村小四代组农灌沟防渗衬砌扫尾工程建设资金</t>
  </si>
  <si>
    <t>景财农改〔2016〕17号_2016年四位一体试点建设村补助资金</t>
  </si>
  <si>
    <t xml:space="preserve"> 景东彝族自治县花山镇财政所</t>
  </si>
  <si>
    <t>花山镇敬老院建设项目资金</t>
  </si>
  <si>
    <t>达花山镇烟区道路维修资金</t>
  </si>
  <si>
    <t>文俄村户腊、纳回、文俄、文茂组饮水工程配套设施资金</t>
  </si>
  <si>
    <t>文俄村丫口、文俄小组拦河坝工程建设资金</t>
  </si>
  <si>
    <t>营盘村营盘组饮水工程资金</t>
  </si>
  <si>
    <t>农村危险房改造缺口资金</t>
  </si>
  <si>
    <t>村民小组活动场所建设行动计划市级补助资金</t>
  </si>
  <si>
    <t xml:space="preserve"> 景东彝族自治县大街镇财政所</t>
  </si>
  <si>
    <t>2016年人大建设政协委员提案重点项目补助资金</t>
  </si>
  <si>
    <t>景财预〔2016〕10号_2015年中央财政节能减排〔第一批〕传统村落保护资金</t>
  </si>
  <si>
    <t>三营村上周田组安全饮水工程资金</t>
  </si>
  <si>
    <t xml:space="preserve"> 景东彝族自治县太忠镇财政所</t>
  </si>
  <si>
    <t>大起育明子山大沟部分沟段损毁修复资金</t>
  </si>
  <si>
    <t>方家箐村大沟维修资金</t>
  </si>
  <si>
    <t>太忠镇叶家坡村建盖简餐食堂及村委会围墙资金</t>
  </si>
  <si>
    <t xml:space="preserve"> 景东彝族自治县龙街乡财政所</t>
  </si>
  <si>
    <t>2018年退耕还林还草工程中央基建投资资金</t>
  </si>
  <si>
    <t>和哨村洼子组人畜安全饮水工程资金</t>
  </si>
  <si>
    <t>新坪村肖家、塌土坎、马鞍山组人畜饮水工程资金</t>
  </si>
  <si>
    <t xml:space="preserve"> 景东彝族自治县安定镇财政所</t>
  </si>
  <si>
    <t>菠萝村菠萝林组防洪沟渠建设资金</t>
  </si>
  <si>
    <t>芹河村上、下大麦地组防洪沟渠建设资金</t>
  </si>
  <si>
    <t>外仓村毕家、杨家、菌子、吴家组防洪沟渠建设资金</t>
  </si>
  <si>
    <t xml:space="preserve"> 景东彝族自治县漫湾镇财政所</t>
  </si>
  <si>
    <t>保甸清真寺民族团结园修缮经费4万元安乐清真寺修缮经费4万元</t>
  </si>
  <si>
    <t xml:space="preserve"> 景东彝族自治县林街乡财政所</t>
  </si>
  <si>
    <t>林街财政所标准化建设补助资金</t>
  </si>
  <si>
    <t>林街乡芹漫公路林街村岔口塌方防洪沟建设资金补助</t>
  </si>
  <si>
    <t>林街乡箐头村人居环境提升资金</t>
  </si>
  <si>
    <t xml:space="preserve"> 景东彝族自治县景福镇财政所</t>
  </si>
  <si>
    <t>便民服务中心建设项目资金</t>
  </si>
  <si>
    <t>岔河村村 委会干河村级活动场所补助资金__普财社〔2017〕125号(省)</t>
  </si>
  <si>
    <t>小组活动室建设资金</t>
  </si>
  <si>
    <t>竹箐村高井槽大沟建设资金</t>
  </si>
  <si>
    <t xml:space="preserve"> 景东彝族自治县曼等乡财政所</t>
  </si>
  <si>
    <t>曼等乡幼儿园土地征用补偿资金</t>
  </si>
  <si>
    <t xml:space="preserve"> 景东彝族自治县大朝山东镇财政所</t>
  </si>
  <si>
    <t>大驮村、别落村人居环境改造项目资金</t>
  </si>
  <si>
    <t>景东县城市污水处理厂及配套管网工程审计决定执行项目资金</t>
  </si>
  <si>
    <t>保障性安居工程建设资金</t>
  </si>
  <si>
    <t xml:space="preserve"> 景东彝族自治县环境保护局</t>
  </si>
  <si>
    <t>千人以上农村水源地划定经费</t>
  </si>
  <si>
    <t xml:space="preserve"> 景东路兴公路开发投资有限责任公司</t>
  </si>
  <si>
    <t>易地扶贫搬迁项目向农业发展银行贷款利息</t>
  </si>
  <si>
    <t>2018年3季度利息71.75万元、2019年1季度利息184.9456万元、2019年3季度利息187.332444万元，17年、18年担保公司担保费32万元到期本金200万元</t>
  </si>
  <si>
    <t>易地扶贫搬迁项目向农业发展银行贷款2019年4季度利息</t>
  </si>
  <si>
    <t xml:space="preserve"> 景东彝族自治县发展和改革局</t>
  </si>
  <si>
    <t>救灾物质储备库建设</t>
  </si>
  <si>
    <t xml:space="preserve"> 景东彝族自治县职业高级中学</t>
  </si>
  <si>
    <t>普财建〔2016〕74号_2016年职业教育产教融合工程中央基建投资资金</t>
  </si>
  <si>
    <t xml:space="preserve"> 景东彝族自治县公安局</t>
  </si>
  <si>
    <t>2019年政法基础设施建设中央基建投资预算（拔款）</t>
  </si>
  <si>
    <t>2017年省级土地整治高标准农田建设补助资_普财建〔2017）142号（省）</t>
  </si>
  <si>
    <t>2018年中央地质灾害防治资金</t>
  </si>
  <si>
    <t>2018年地质灾害防治项目配套资金</t>
  </si>
  <si>
    <t>2018年第一批省级地质灾害防治切块资金</t>
  </si>
  <si>
    <t>2019年地质灾害防治项目市县级级配套资金</t>
  </si>
  <si>
    <t>林街乡林街中学滑坡及不稳定边坡治理项目</t>
  </si>
  <si>
    <t>文龙镇文录村大文代村民小组活动性冲沟治理项目</t>
  </si>
  <si>
    <t>因灾避险零星避险搬迁</t>
  </si>
  <si>
    <t>龙街乡南岸村公路改建工程等利用亚行贷款项目部分建设资金</t>
  </si>
  <si>
    <t>2018年公路养护县级配套资金</t>
  </si>
  <si>
    <t>2019年度农村公路养护配套资金</t>
  </si>
  <si>
    <t>四好农村公路养护市级配套资金</t>
  </si>
  <si>
    <t>2019年交通转移支付用于农村公路养护补助资金</t>
  </si>
  <si>
    <t>2019年农村公路生命安全防护工程省级补助资金（第二批）（危桥改造）</t>
  </si>
  <si>
    <t>2019年车辆购置税收入补助地方资金用于公路灾损抢修保通项目支出预算（第二批）</t>
  </si>
  <si>
    <t>2019年车购税收入补助地方资金</t>
  </si>
  <si>
    <t xml:space="preserve"> 景东彝族自治县工业商务和信息化局</t>
  </si>
  <si>
    <t>工业和商务发展奖励资金</t>
  </si>
  <si>
    <t>2019年新春欢乐购主题促销活动</t>
  </si>
  <si>
    <t>2019年新春欢乐购主题促销活动县级资金</t>
  </si>
  <si>
    <t>2017年社会消旨品零售总额增长奖励资金</t>
  </si>
  <si>
    <t>2019年水生态治理中小河流中央基建投资资金</t>
  </si>
  <si>
    <t xml:space="preserve"> 景东彝族自治县人民医院</t>
  </si>
  <si>
    <t>2017年卫生领域中央基建投资预算__普财建〔2017）65号(中央)</t>
  </si>
  <si>
    <t xml:space="preserve"> 景东彝族自治县食品药品检验检测中心</t>
  </si>
  <si>
    <t>普财建〔2016〕129号_2016年食品安全检验检测资源项目中央资金</t>
  </si>
  <si>
    <t xml:space="preserve"> 景东彝族自治县地震局</t>
  </si>
  <si>
    <t>地震预警基础能力建设</t>
  </si>
  <si>
    <t xml:space="preserve"> 景东彝族自治县林业和草原局</t>
  </si>
  <si>
    <t>2019年中央林业生态恢复保护资金</t>
  </si>
  <si>
    <t>森林资源培育资金</t>
  </si>
  <si>
    <t>2019年中央财政林业改革发展资金</t>
  </si>
  <si>
    <t>漫湾木材检查站建设项目资金</t>
  </si>
  <si>
    <t>2018年森林保护项目中央基建投资资金</t>
  </si>
  <si>
    <t>2018年第一批市级统筹森林植被恢复费</t>
  </si>
  <si>
    <t xml:space="preserve"> 景东彝族自治县供销合作社联合社</t>
  </si>
  <si>
    <t>大街供销社改扩建资</t>
  </si>
  <si>
    <t xml:space="preserve"> 景东彝族自治县搬迁安置办公室</t>
  </si>
  <si>
    <t>重新安排使用2014年及以前项目资金</t>
  </si>
  <si>
    <t>2019年农村公路生命安全防护工程省级资金</t>
  </si>
  <si>
    <t>2018年未通客车建制村公路安全生命防护工程省级资金</t>
  </si>
  <si>
    <t>2019年农村公路生命安全防护工程省级补助资金（第二批）</t>
  </si>
  <si>
    <t>2019年退耕还林还草工程中央基建投资预算（拨款）</t>
  </si>
  <si>
    <t>普财建〔2016〕90号_“一水两污”处理项目省级资金</t>
  </si>
  <si>
    <t>秀龙村石岩小组集中安置项目资金</t>
  </si>
  <si>
    <t>环镇路集中安置点项目资金</t>
  </si>
  <si>
    <t>平地集中安置点项目资金</t>
  </si>
  <si>
    <t>龙街乡林业站（基层林业工作站建设项目）</t>
  </si>
  <si>
    <t>县城灯光亮化提升改造项目启动资金</t>
  </si>
  <si>
    <t>县城市防洪排涝设施维修资金</t>
  </si>
  <si>
    <t>项目启动资金600万元</t>
  </si>
  <si>
    <t>2019年度城市公共厕所建设省级补助资金</t>
  </si>
  <si>
    <t>2019年城市旱厕建设省级补助资金</t>
  </si>
  <si>
    <t>2019年度城市公厕市级补助资金</t>
  </si>
  <si>
    <t>文井者孟小学公共租赁住房建设资金</t>
  </si>
  <si>
    <t>保障性安居工程建设项目市级资金</t>
  </si>
  <si>
    <t>水源地保护区划分方案编制和水源地一级保护区标准化建设费用</t>
  </si>
  <si>
    <t xml:space="preserve"> 云南景东农村商业银行股份有限公司</t>
  </si>
  <si>
    <t>下达景东县微型企业创业扶持贷款贴息资金</t>
  </si>
  <si>
    <t>景东县微型企业创业扶持贷款贴利息资金</t>
  </si>
  <si>
    <t xml:space="preserve"> 景东县交通运政管理所</t>
  </si>
  <si>
    <t>2019年城市公交车成品油价格补助预算</t>
  </si>
  <si>
    <t>建制村通客车奖补资金60万元农村道路客运涨价补助退坡部分剩余资金62.38万元</t>
  </si>
  <si>
    <t xml:space="preserve"> 景东佳凤叶绿素有限公司</t>
  </si>
  <si>
    <t>2019年省级工业和信息化发展专项资金总表</t>
  </si>
  <si>
    <t>景东中队“智慧磐石”工程建设经费</t>
  </si>
  <si>
    <t xml:space="preserve"> 云南省景东彝族自治县公安局交通警察大队</t>
  </si>
  <si>
    <t>红绿灯及电子警察设备建设经费</t>
  </si>
  <si>
    <t xml:space="preserve"> 景东彝族自治县司法局</t>
  </si>
  <si>
    <t>信息化建设专项经费</t>
  </si>
  <si>
    <t>基层司法所规范化建设补助</t>
  </si>
  <si>
    <t>公共法律服务体系建设经费</t>
  </si>
  <si>
    <t>县级资源整合试点项目附属工程建设资金</t>
  </si>
  <si>
    <t>县级资源整合试点项目实验室装修工程建设资金</t>
  </si>
  <si>
    <t xml:space="preserve"> 中共景东彝族自治县委员会宣传部</t>
  </si>
  <si>
    <t>下达农村应急广播体系建设预算资金</t>
  </si>
  <si>
    <t>脱贫攻坚纪实馆建设资金</t>
  </si>
  <si>
    <t>花山镇文岗村民族文化活动场所建设</t>
  </si>
  <si>
    <t>安定镇鼠街村民族文化场所建设</t>
  </si>
  <si>
    <t>大朝山东镇别落村麦地人居环境提升</t>
  </si>
  <si>
    <t xml:space="preserve"> 景东彝族自治县政务服务管理局</t>
  </si>
  <si>
    <t>政务服务实体大厅改造资金</t>
  </si>
  <si>
    <t xml:space="preserve"> 景东彝族自治县教育体育局</t>
  </si>
  <si>
    <t>下达2017年第二批扶持民办幼儿园中央奖补资金</t>
  </si>
  <si>
    <t>下达2018年第一批扶持民办幼儿园中央奖补资金</t>
  </si>
  <si>
    <t>下达2019年第一批学前教育专项资金（“一村一幼”项目）</t>
  </si>
  <si>
    <t>下达2018年营养改善计划食堂建设和设备购置奖补资金(中央)</t>
  </si>
  <si>
    <t>下达2019年义务教育薄弱环节改善与能力提升中央资金（景东县锦屏镇斗阁学校保健室）</t>
  </si>
  <si>
    <t>下达2019年义务教育薄弱环节改善与能力提升中央资金（景东县锦屏镇斗阁学校篮球场及羽毛球场）</t>
  </si>
  <si>
    <t>下达2019年义务教育薄弱环节改善与能力提升中央资金（景东县锦屏镇斗阁学校实验楼）</t>
  </si>
  <si>
    <t>下达2019年义务教育薄弱环节改善与能力提升中央资金（景东县锦屏镇斗阁学校学生食堂）</t>
  </si>
  <si>
    <t>下达2019年义务教育薄弱环节改善与能力提升中央资金（景东县锦屏镇斗阁学校学生宿舍）</t>
  </si>
  <si>
    <t>下达2019年义务教育薄弱环节改善与能力提升中央资金（景东县锦屏镇斗阁学校综合楼）</t>
  </si>
  <si>
    <t>下达2019年义务教育薄弱环节改善与能力提升中央资金（景东县锦屏镇斗阁学校足球场及200米跑道）</t>
  </si>
  <si>
    <t>下达2017年第一批全面改善贫困地区义务教育薄弱学校基本办学条件县级配套资金__2017年年初预算(固定数额补助支出)</t>
  </si>
  <si>
    <t>下达2019年义务教育薄弱环节改善与能力提升县级资金（景东县银生中学教学楼）</t>
  </si>
  <si>
    <t>下达2019年义务教育薄弱环节改善与能力提升中央资金（景东县第四中学教学楼）</t>
  </si>
  <si>
    <t>下达2019年义务教育薄弱环节改善与能力提升中央资金（景东县第四中学学生宿舍）</t>
  </si>
  <si>
    <t>下达2019年中小学“厕所革命”补助资金</t>
  </si>
  <si>
    <t>下达2019年义务教育薄弱环节改善与能力提升市级资金（景东县银生中学教学楼）</t>
  </si>
  <si>
    <t>下达2019年中央补助地方公共文化服务体系建设专项 资金及绩效目标（景东彝族自治县体育运动中心篮球馆建设项目工程）</t>
  </si>
  <si>
    <t xml:space="preserve"> 景东彝族自治县银生中学</t>
  </si>
  <si>
    <t>下达2019年基础教育补助经费（银生中学重塑塑胶跑道补助资金）</t>
  </si>
  <si>
    <t>下达2019年第一批普通高中改善办学条件中央资金</t>
  </si>
  <si>
    <t xml:space="preserve"> 景东彝族自治县第一中学</t>
  </si>
  <si>
    <t>下达2018年第一批改善普通高中办学条件中央补助资金（体育场建设）</t>
  </si>
  <si>
    <t xml:space="preserve"> 景东彝族自治县第四中学</t>
  </si>
  <si>
    <t>下达2018年第一批校舍维修改造长效机制资金(中央）</t>
  </si>
  <si>
    <t>下达2018年第二批校舍维修改造长效机制专项资金（中央）</t>
  </si>
  <si>
    <t>下达2018年第二批校舍维修改造长效机制专项资金（省级）</t>
  </si>
  <si>
    <t xml:space="preserve"> 景东彝族自治县民族中学</t>
  </si>
  <si>
    <t>下达2018年第二批校舍维修改造长效机制项目市级配套资金</t>
  </si>
  <si>
    <t>关于下达2018年全面改善贫困地区义务教育薄弱学校基本办学条件省级资金</t>
  </si>
  <si>
    <t>下达2018年现代职业教育质量提升计划中央专项资金</t>
  </si>
  <si>
    <t>下达2019年第一批现代职业教育质量提升计划中央专项资金</t>
  </si>
  <si>
    <t>省级重点项目及争取国家建设基金前期工作经费</t>
  </si>
  <si>
    <t xml:space="preserve"> 景东彝族自治县锦屏镇中心小学</t>
  </si>
  <si>
    <t>下达2019年第二批中央财政支持学前教育发展资金</t>
  </si>
  <si>
    <t>下达2018年第一批全面改善贫困地区义务教育薄弱学校基本办学条件资金(中央）</t>
  </si>
  <si>
    <t xml:space="preserve"> 景东彝族自治县文井镇中心小学</t>
  </si>
  <si>
    <t>下达2018年第一批中央财政支持学前教育发展资金预计数</t>
  </si>
  <si>
    <t xml:space="preserve"> 景东彝族自治县文井镇者后中学</t>
  </si>
  <si>
    <t xml:space="preserve"> 景东彝族自治县花山镇中心小学</t>
  </si>
  <si>
    <t>下达2018年第二批全面改善贫困地区义务教育薄弱学校基本办学条件中央资金</t>
  </si>
  <si>
    <t xml:space="preserve"> 景东彝族自治县大街镇中心小学</t>
  </si>
  <si>
    <t xml:space="preserve"> 景东彝族自治县太忠镇中心小学</t>
  </si>
  <si>
    <t>学校建设项目缺口资金</t>
  </si>
  <si>
    <t xml:space="preserve"> 景东彝族自治县龙街乡中心小学</t>
  </si>
  <si>
    <t>下达2018年第二批校舍维修改造长效机制项目县级配套资金</t>
  </si>
  <si>
    <t xml:space="preserve"> 景东彝族自治县文龙镇中心小学</t>
  </si>
  <si>
    <t xml:space="preserve"> 景东彝族自治县安定镇中心小学</t>
  </si>
  <si>
    <t xml:space="preserve"> 景东彝族自治县漫湾镇中心小学</t>
  </si>
  <si>
    <t xml:space="preserve"> 景东彝族自治县林街乡中学</t>
  </si>
  <si>
    <t>下达2018年教育项目工程前期费预算指标(林街乡中心幼儿园)</t>
  </si>
  <si>
    <t xml:space="preserve"> 景东彝族自治县景福镇中心小学</t>
  </si>
  <si>
    <t xml:space="preserve"> 景东彝族自治县曼等乡中心小学</t>
  </si>
  <si>
    <t xml:space="preserve"> 景东彝族自治县大朝山东镇中心学校</t>
  </si>
  <si>
    <t xml:space="preserve"> 景东彝族自治县大朝山东镇文玉中学</t>
  </si>
  <si>
    <t xml:space="preserve"> 景东彝族自治县文井镇中学</t>
  </si>
  <si>
    <t xml:space="preserve"> 景东彝族自治县大街镇中学</t>
  </si>
  <si>
    <t xml:space="preserve"> 景东彝族自治县文龙镇中学</t>
  </si>
  <si>
    <t>下达2018年教育项目工程前期费预算指标(文龙镇中学建设项目综合楼等)</t>
  </si>
  <si>
    <t xml:space="preserve"> 景东彝族自治县安定镇中学</t>
  </si>
  <si>
    <t xml:space="preserve"> 景东彝族自治县漫湾镇中学</t>
  </si>
  <si>
    <t>下达景东县科技成果转化中心建设资金（区域创新能力提升专项）</t>
  </si>
  <si>
    <t xml:space="preserve"> 景东彝族自治县文化和旅游局</t>
  </si>
  <si>
    <t>人民会堂装修工程尾款</t>
  </si>
  <si>
    <t>下达2018年智慧旅游景区建设以奖代补专项经费（文庙）</t>
  </si>
  <si>
    <t>下达2018年国家文物保护专项自资金预算（文庙白蚁危害治理工程）</t>
  </si>
  <si>
    <t>下达2018年国家文物保护专项资金（景东文庙安防工程）</t>
  </si>
  <si>
    <t>下达2019年市级专项资金及绩效目标（南鲸山文笔塔修缮）</t>
  </si>
  <si>
    <t>卫城遗址维修补助资金</t>
  </si>
  <si>
    <t>2018年文化文物事业发展专项资金（大街三营文庙抢救性维修）</t>
  </si>
  <si>
    <t xml:space="preserve"> 景东彝族自治县档案局</t>
  </si>
  <si>
    <t>下达县国家综合档案馆功能提升改造资金(走廊功能提升改造)</t>
  </si>
  <si>
    <t>下达景东县城规划项目沙盘模型制作安装资金</t>
  </si>
  <si>
    <t>下达2018年村综合文化服务中心覆盖工程资金（省级）</t>
  </si>
  <si>
    <t>下达2019年文化文物事业发展专项资金（景东县安定镇文化站（新建））</t>
  </si>
  <si>
    <t>下达2019年文化文物事业发展专项资金（景东县大朝山镇文化站（新建））</t>
  </si>
  <si>
    <t xml:space="preserve"> 景东彝族自治县人力资源和社会保障局</t>
  </si>
  <si>
    <t>2017年度人力资源和社会保障专项资金</t>
  </si>
  <si>
    <t xml:space="preserve"> 景东彝族自治县公共就业和人才服务中心</t>
  </si>
  <si>
    <t xml:space="preserve"> 景东彝族自治县民政局</t>
  </si>
  <si>
    <t>中心敬老院建设项目资金</t>
  </si>
  <si>
    <t>项目前期费</t>
  </si>
  <si>
    <t>儿童福利院建设项目资金</t>
  </si>
  <si>
    <t>下达2019年民政事业专项转移支付资金</t>
  </si>
  <si>
    <t>中心敬老院建设项目前期工作经费</t>
  </si>
  <si>
    <t xml:space="preserve"> 景东彝族自治县中医医院</t>
  </si>
  <si>
    <t>2018年公立医院综合改革中央财政补助资金</t>
  </si>
  <si>
    <t xml:space="preserve"> 景东彝族自治县锦屏镇卫生院</t>
  </si>
  <si>
    <t>卫生院标准化建设资金</t>
  </si>
  <si>
    <t>下达154个村卫生室标准化建设配备设备资金</t>
  </si>
  <si>
    <t xml:space="preserve"> 景东彝族自治县文井镇中心卫生院</t>
  </si>
  <si>
    <t xml:space="preserve"> 景东彝族自治县花山镇卫生院</t>
  </si>
  <si>
    <t xml:space="preserve"> 景东彝族自治县大街镇卫生院</t>
  </si>
  <si>
    <t xml:space="preserve"> 景东彝族自治县太忠镇卫生院</t>
  </si>
  <si>
    <t xml:space="preserve"> 景东彝族自治县龙街乡卫生院</t>
  </si>
  <si>
    <t xml:space="preserve"> 景东彝族自治县文龙镇卫生院</t>
  </si>
  <si>
    <t xml:space="preserve"> 景东彝族自治县安定镇中心卫生院</t>
  </si>
  <si>
    <t xml:space="preserve"> 景东彝族自治县漫湾镇卫生院</t>
  </si>
  <si>
    <t xml:space="preserve"> 景东彝族自治县林街乡卫生院</t>
  </si>
  <si>
    <t xml:space="preserve"> 景东彝族自治县景福镇中心卫生院</t>
  </si>
  <si>
    <t xml:space="preserve"> 景东彝族自治县曼等乡卫生院</t>
  </si>
  <si>
    <t xml:space="preserve"> 景东彝族自治县大朝山东镇中心卫生院</t>
  </si>
  <si>
    <t>普财社〔2019〕42号 社会保障股 ｛37743EE9-686B-11E1-81FD-C456BDBFC602｝ 公共财政预算 省 项目支出 机关资本性支出（一） ｛1611830D-8168-4AE7-A282-04FFC1E77F3D｝ 龙泉社区居家养老服务中心提升改造资金 100000.0 0.0 100000.0  龙泉社区居家养老服务 中心提升改造资金</t>
  </si>
  <si>
    <t>2019年市级计划脱贫摘帽贫困县工作经费</t>
  </si>
  <si>
    <t>国土整治项目</t>
  </si>
  <si>
    <t>2017年第二批省级地质灾害防治资金</t>
  </si>
  <si>
    <t>农村土地确权登记颁证工作经费</t>
  </si>
  <si>
    <t>2017年新一轮退耕还草</t>
  </si>
  <si>
    <t>2016年度省级电脑农业专项资金</t>
  </si>
  <si>
    <t>2018年重点水利项目省级资金</t>
  </si>
  <si>
    <t>2019年省级防汛和水毁修复经费</t>
  </si>
  <si>
    <t>小型农田水利重点县2018年建设项目县级配套资金</t>
  </si>
  <si>
    <t>景东县中央财政小型农田水利重点县2018年建设项目（第八批）</t>
  </si>
  <si>
    <t>景东县中央财政小型农田水利重点县2017年建设项目（第八批）</t>
  </si>
  <si>
    <t>2018年农村饮水安全巩固提升工程市级配套补助资金</t>
  </si>
  <si>
    <t>人畜饮水、小农水项目</t>
  </si>
  <si>
    <t xml:space="preserve"> 景东彝族自治县卫生健康局</t>
  </si>
  <si>
    <t>2017年第二批中央林业生态保护恢复〔停伐补助〕资金</t>
  </si>
  <si>
    <t xml:space="preserve"> 景东彝族自治县人民政府扶贫开发办公室</t>
  </si>
  <si>
    <t>项目管理费用</t>
  </si>
  <si>
    <t>非洲猪瘟防控经费</t>
  </si>
  <si>
    <t>2019年农村无害化卫生户厕改建省级补助资金</t>
  </si>
  <si>
    <t>2019年度行村村委会所在地公厕改建省级补助资金</t>
  </si>
  <si>
    <t>2019年市级财政烤烟生产发展专项资金</t>
  </si>
  <si>
    <t>脱贫攻坚巩固脱贫成果人居环境补短板项目</t>
  </si>
  <si>
    <t>壮大村集体经济发展</t>
  </si>
  <si>
    <t>云南中草药种植示范村项目资金</t>
  </si>
  <si>
    <t>2019年人居环境综合整治专项资金</t>
  </si>
  <si>
    <t>用于2019年森林防火经费</t>
  </si>
  <si>
    <t>安全防护工程</t>
  </si>
  <si>
    <t>帮迈村通村道路挡墙建设项目</t>
  </si>
  <si>
    <t>普财农〔2016〕133号_停止天然林采伐管护补助资金</t>
  </si>
  <si>
    <t>调拨2018年路域桉树替换项目补助资金</t>
  </si>
  <si>
    <t>2018年第二批中央林业改革发展资金（天然林停伐补助）</t>
  </si>
  <si>
    <t>上海市 对口支援云南省项目资金（切块到县</t>
  </si>
  <si>
    <t>大街镇勺么村小型基础设施建设</t>
  </si>
  <si>
    <t>村民小组活动场所建设资金</t>
  </si>
  <si>
    <t>安定镇火烧迹地更新造林资金</t>
  </si>
  <si>
    <t>林业服务中心森林资源管护资金</t>
  </si>
  <si>
    <t>2019年 市级财政专项扶贫资金</t>
  </si>
  <si>
    <t>2019年市级专项资金</t>
  </si>
  <si>
    <t>2019年 贫困村第一书记（工作队长） 工作经费</t>
  </si>
  <si>
    <t>2019年市级专项 资金</t>
  </si>
  <si>
    <t>2015-2016年上海援建普洱市项目结余资金</t>
  </si>
  <si>
    <t>景财农改〔2016〕10号_村级公益事业建设一事一议财政奖补资金</t>
  </si>
  <si>
    <t>大朝山东镇人畜饮水建设项目</t>
  </si>
  <si>
    <t xml:space="preserve"> 景东彝族自治县茶叶和特色生物产业发展中心</t>
  </si>
  <si>
    <t>2016年卧式密集型烤房输电线路架设资金</t>
  </si>
  <si>
    <t>2016年新建普通标准化立式烤房补助资金</t>
  </si>
  <si>
    <t>2018年烤烟大田飞防统治补助资金</t>
  </si>
  <si>
    <t>2018年云南绿色生态烟叶发展补助经费</t>
  </si>
  <si>
    <t>2018年烤烟生产发展经费</t>
  </si>
  <si>
    <t xml:space="preserve"> 景东亚热带植物园管理局</t>
  </si>
  <si>
    <t>2015年第一批省级环境保护专项资金</t>
  </si>
  <si>
    <t>亚热带植物园建设补助资金</t>
  </si>
  <si>
    <t>景东亚热带植物园苗圃基地建设补助资金</t>
  </si>
  <si>
    <t xml:space="preserve"> 普洱市财政局</t>
  </si>
  <si>
    <t>地方政府债券利息</t>
  </si>
  <si>
    <t>关于下达2016-2017年乡村新型农村商业中心建设补助资金的通知</t>
  </si>
  <si>
    <t>景东彝族自治县财政局关于下达2019年外经贸内贸省对下转移支付资金的通知</t>
  </si>
  <si>
    <t>关于下达2018年中央服务业发展资金的通知</t>
  </si>
  <si>
    <t xml:space="preserve"> 普洱市分行景东县再就业小额担保贷款贴息专户</t>
  </si>
  <si>
    <t>关于下达2017、2018年创业担保贷款财政贴息资金的通知</t>
  </si>
  <si>
    <t>关于下达2018年3季度创业担保贷款财政贴息资金的通知</t>
  </si>
  <si>
    <t>关于下达2019年2季度创业担保贷款财政贴息资金的通知</t>
  </si>
  <si>
    <t>关于下达2019年3季度创业担保贷款财政贴息资金的通知</t>
  </si>
  <si>
    <t>关于下达创业担保贷款财政贴息资金的通知</t>
  </si>
  <si>
    <t xml:space="preserve"> 景东永鑫农业开发有限公司</t>
  </si>
  <si>
    <t xml:space="preserve"> 诚泰财产保险股份有限公司普洱中心支公司</t>
  </si>
  <si>
    <t>景东彝族自治县财政局关于下达2019年度农业保险（咖啡）财政保险费补贴资金的通知</t>
  </si>
  <si>
    <t xml:space="preserve"> 中国太平洋财产保险股份有限公司普洱市中心支公司</t>
  </si>
  <si>
    <t>景东彝族自治县财政局关于下达2019年度农业保险财政保险费补贴资金的通知</t>
  </si>
  <si>
    <t>景东彝族自治县财政局关于下达2019年中央财政农业保险保险费补贴资金的通知景东彝族自治县财政局关于下达2019年中央财政农业保险保险费补贴资金的通知</t>
  </si>
  <si>
    <t xml:space="preserve"> 景东日臻农业物资开发有限公司</t>
  </si>
  <si>
    <t xml:space="preserve"> 景东彝族自治县应急管理局</t>
  </si>
  <si>
    <t>应急管理局办案（业务）经费</t>
  </si>
  <si>
    <t>应急管理局业务装备经费</t>
  </si>
  <si>
    <t>景东彝族自治县财政局关于下达安排解决漫湾 大朝山电站遗留问题资金的通知</t>
  </si>
  <si>
    <t xml:space="preserve"> 景东皇马酒店</t>
  </si>
  <si>
    <t>2019年度新增达规企业奖励</t>
  </si>
  <si>
    <t xml:space="preserve"> 景东彝族自治县粮食购销公司</t>
  </si>
  <si>
    <t>县级储备粮轮换费</t>
  </si>
  <si>
    <t xml:space="preserve"> 景东县文井镇清凉至大朝山电站公路工程建设指挥部</t>
  </si>
  <si>
    <t>森林植被恢复费</t>
  </si>
  <si>
    <t>电子卡口设备升级改造经费</t>
  </si>
  <si>
    <t xml:space="preserve"> 景东彝族自治县信访局</t>
  </si>
  <si>
    <t>用于解决信访业务经费</t>
  </si>
  <si>
    <t xml:space="preserve"> 景东彝族自治县地方志编纂委员会办公室</t>
  </si>
  <si>
    <t>《景东年鉴（2019）》印刷经费</t>
  </si>
  <si>
    <t>2020年普通高中学校生均公用经费县级配套</t>
  </si>
  <si>
    <t>购置学生课桌椅资金</t>
  </si>
  <si>
    <t>中等职业学校免学费资金（县级）</t>
  </si>
  <si>
    <t>中等职业学校国家助学金（县级）</t>
  </si>
  <si>
    <t xml:space="preserve"> 景东彝族自治县幼儿园</t>
  </si>
  <si>
    <t>学前教育家庭经济困难学生补助资金县级配套</t>
  </si>
  <si>
    <t>下达景东县国家综合档案馆LED全彩显示屏资金</t>
  </si>
  <si>
    <t xml:space="preserve"> 景东彝族自治县残疾人联合会</t>
  </si>
  <si>
    <t>2020年村联络员及社区专职委员县级配套经费</t>
  </si>
  <si>
    <t>动物检疫工作经费</t>
  </si>
  <si>
    <t>秋季重大动物强制免疫猪瘟蓝耳病两种疫苗购买经费</t>
  </si>
  <si>
    <t>高标准农田建设评估工作技术服务经费</t>
  </si>
  <si>
    <t>川河大沟电站增效扩容改造项目县级配套资金</t>
  </si>
  <si>
    <t>二、待分配指标  合计</t>
  </si>
  <si>
    <t>（一）人员经费</t>
  </si>
  <si>
    <r>
      <t xml:space="preserve"> </t>
    </r>
    <r>
      <rPr>
        <sz val="10"/>
        <color indexed="8"/>
        <rFont val="宋体"/>
        <family val="0"/>
      </rPr>
      <t>社会保障股</t>
    </r>
  </si>
  <si>
    <t>追加工资</t>
  </si>
  <si>
    <t>社会保障股</t>
  </si>
  <si>
    <t>追加8月-12月医疗保险费</t>
  </si>
  <si>
    <r>
      <t xml:space="preserve"> </t>
    </r>
    <r>
      <rPr>
        <sz val="10"/>
        <color indexed="8"/>
        <rFont val="宋体"/>
        <family val="0"/>
      </rPr>
      <t>行政政法股</t>
    </r>
  </si>
  <si>
    <t>基层服务型党组织综合平台运行维护费和技术支持服务费</t>
  </si>
  <si>
    <r>
      <t>（三）项目支出</t>
    </r>
    <r>
      <rPr>
        <sz val="10"/>
        <color indexed="8"/>
        <rFont val="Arial"/>
        <family val="2"/>
      </rPr>
      <t xml:space="preserve"> </t>
    </r>
    <r>
      <rPr>
        <b/>
        <sz val="10"/>
        <color indexed="8"/>
        <rFont val="SimSun"/>
        <family val="0"/>
      </rPr>
      <t>小计</t>
    </r>
  </si>
  <si>
    <r>
      <t xml:space="preserve"> </t>
    </r>
    <r>
      <rPr>
        <sz val="10"/>
        <color indexed="8"/>
        <rFont val="宋体"/>
        <family val="0"/>
      </rPr>
      <t>科教文化股</t>
    </r>
  </si>
  <si>
    <t>附表2：</t>
  </si>
  <si>
    <t>（11-12月还需调整追加的项目）</t>
  </si>
  <si>
    <t>序号</t>
  </si>
  <si>
    <t>摘         要</t>
  </si>
  <si>
    <t>总合计</t>
  </si>
  <si>
    <t>一、人员支出追加 小计</t>
  </si>
  <si>
    <t>二、公用支出追加 小计</t>
  </si>
  <si>
    <t>三、对个人和家庭的补助追加 小计</t>
  </si>
  <si>
    <t>四、项目支出追加 小计</t>
  </si>
  <si>
    <t>农业农村股</t>
  </si>
  <si>
    <t>2020年度常住居民人均可支配收入调查工作经费</t>
  </si>
  <si>
    <t>渔业增殖放流经费</t>
  </si>
  <si>
    <t>2020年秋季重大动物强制免疫猪瘟和蓝耳病两种疫苗经费</t>
  </si>
  <si>
    <t>县农业农村和科学技术局工作经费</t>
  </si>
  <si>
    <t>附表3：</t>
  </si>
  <si>
    <t>景东彝族自治县2020年财政一般公共预算调减项目明细表</t>
  </si>
  <si>
    <t>项目分类</t>
  </si>
  <si>
    <t>摘要</t>
  </si>
  <si>
    <t>拟调减</t>
  </si>
  <si>
    <t>总计</t>
  </si>
  <si>
    <t>对个人和家庭的补助支出 小计</t>
  </si>
  <si>
    <t>公用支出 小计</t>
  </si>
  <si>
    <t>人员支出 小计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</si>
</sst>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68">
    <font>
      <sz val="10"/>
      <name val="Arial"/>
      <family val="2"/>
    </font>
    <font>
      <sz val="11"/>
      <name val="宋体"/>
      <family val="0"/>
    </font>
    <font>
      <sz val="14"/>
      <name val="宋体"/>
      <family val="0"/>
    </font>
    <font>
      <sz val="14"/>
      <name val="Arial"/>
      <family val="2"/>
    </font>
    <font>
      <b/>
      <sz val="16.5"/>
      <color indexed="8"/>
      <name val="SimSun"/>
      <family val="0"/>
    </font>
    <font>
      <sz val="16.5"/>
      <color indexed="8"/>
      <name val="SimSun"/>
      <family val="0"/>
    </font>
    <font>
      <sz val="9.75"/>
      <color indexed="8"/>
      <name val="SimSun"/>
      <family val="0"/>
    </font>
    <font>
      <b/>
      <sz val="10"/>
      <color indexed="8"/>
      <name val="宋体"/>
      <family val="0"/>
    </font>
    <font>
      <sz val="10"/>
      <color indexed="8"/>
      <name val="Arial"/>
      <family val="2"/>
    </font>
    <font>
      <b/>
      <sz val="18"/>
      <color indexed="8"/>
      <name val="SimSun"/>
      <family val="0"/>
    </font>
    <font>
      <b/>
      <sz val="16"/>
      <color indexed="8"/>
      <name val="SimSun"/>
      <family val="0"/>
    </font>
    <font>
      <sz val="9"/>
      <color indexed="8"/>
      <name val="SimSun"/>
      <family val="0"/>
    </font>
    <font>
      <b/>
      <sz val="9.75"/>
      <color indexed="8"/>
      <name val="SimSun"/>
      <family val="0"/>
    </font>
    <font>
      <b/>
      <sz val="10"/>
      <color indexed="8"/>
      <name val="SimSun"/>
      <family val="0"/>
    </font>
    <font>
      <b/>
      <sz val="16"/>
      <color indexed="8"/>
      <name val="宋体"/>
      <family val="0"/>
    </font>
    <font>
      <b/>
      <sz val="16"/>
      <name val="SimSun"/>
      <family val="0"/>
    </font>
    <font>
      <b/>
      <sz val="12"/>
      <color indexed="8"/>
      <name val="SimSun"/>
      <family val="0"/>
    </font>
    <font>
      <sz val="10"/>
      <color indexed="8"/>
      <name val="宋体"/>
      <family val="0"/>
    </font>
    <font>
      <b/>
      <sz val="10"/>
      <color indexed="8"/>
      <name val="Arial"/>
      <family val="2"/>
    </font>
    <font>
      <b/>
      <sz val="18"/>
      <name val="宋体"/>
      <family val="0"/>
    </font>
    <font>
      <sz val="10"/>
      <name val="宋体"/>
      <family val="0"/>
    </font>
    <font>
      <b/>
      <sz val="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2"/>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0"/>
      <color theme="1"/>
      <name val="宋体"/>
      <family val="0"/>
    </font>
    <font>
      <b/>
      <sz val="16"/>
      <color indexed="8"/>
      <name val="Calibri"/>
      <family val="0"/>
    </font>
    <font>
      <sz val="10"/>
      <color theme="1"/>
      <name val="宋体"/>
      <family val="0"/>
    </font>
    <font>
      <b/>
      <sz val="10"/>
      <color theme="1"/>
      <name val="Arial"/>
      <family val="2"/>
    </font>
    <font>
      <b/>
      <sz val="10"/>
      <color rgb="FF000000"/>
      <name val="SimSun"/>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8"/>
      </left>
      <right>
        <color indexed="8"/>
      </right>
      <top>
        <color indexed="8"/>
      </top>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2" fillId="0" borderId="0" applyFont="0" applyFill="0" applyBorder="0" applyAlignment="0" applyProtection="0"/>
    <xf numFmtId="0" fontId="36" fillId="0" borderId="0">
      <alignment vertical="center"/>
      <protection/>
    </xf>
    <xf numFmtId="0" fontId="43" fillId="2" borderId="0" applyNumberFormat="0" applyBorder="0" applyAlignment="0" applyProtection="0"/>
    <xf numFmtId="0" fontId="44" fillId="3" borderId="1" applyNumberFormat="0" applyAlignment="0" applyProtection="0"/>
    <xf numFmtId="44" fontId="42" fillId="0" borderId="0" applyFont="0" applyFill="0" applyBorder="0" applyAlignment="0" applyProtection="0"/>
    <xf numFmtId="41" fontId="42"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42"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42" fillId="0" borderId="0" applyFont="0" applyFill="0" applyBorder="0" applyAlignment="0" applyProtection="0"/>
    <xf numFmtId="0" fontId="48" fillId="0" borderId="0" applyNumberFormat="0" applyFill="0" applyBorder="0" applyAlignment="0" applyProtection="0"/>
    <xf numFmtId="0" fontId="42"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lignment vertical="center"/>
      <protection/>
    </xf>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0" borderId="0">
      <alignment/>
      <protection/>
    </xf>
    <xf numFmtId="0" fontId="43" fillId="31" borderId="0" applyNumberFormat="0" applyBorder="0" applyAlignment="0" applyProtection="0"/>
    <xf numFmtId="0" fontId="46" fillId="32" borderId="0" applyNumberFormat="0" applyBorder="0" applyAlignment="0" applyProtection="0"/>
    <xf numFmtId="0" fontId="22" fillId="0" borderId="0" applyProtection="0">
      <alignment/>
    </xf>
    <xf numFmtId="0" fontId="22" fillId="0" borderId="0">
      <alignment vertical="center"/>
      <protection/>
    </xf>
    <xf numFmtId="0" fontId="22" fillId="0" borderId="0">
      <alignment vertical="center"/>
      <protection/>
    </xf>
    <xf numFmtId="43" fontId="22" fillId="0" borderId="0" applyFont="0" applyFill="0" applyBorder="0" applyAlignment="0" applyProtection="0"/>
    <xf numFmtId="0" fontId="62" fillId="0" borderId="0">
      <alignment/>
      <protection/>
    </xf>
  </cellStyleXfs>
  <cellXfs count="61">
    <xf numFmtId="0" fontId="0" fillId="0" borderId="0" xfId="0" applyAlignment="1">
      <alignment/>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Border="1" applyAlignment="1">
      <alignment horizontal="center" wrapText="1"/>
    </xf>
    <xf numFmtId="0" fontId="5" fillId="0" borderId="0" xfId="0" applyFont="1" applyFill="1" applyBorder="1" applyAlignment="1">
      <alignment horizontal="center" vertical="center" wrapText="1"/>
    </xf>
    <xf numFmtId="4" fontId="6" fillId="0" borderId="0" xfId="0" applyNumberFormat="1" applyFont="1" applyFill="1" applyBorder="1" applyAlignment="1">
      <alignment horizontal="right" vertical="center" wrapText="1"/>
    </xf>
    <xf numFmtId="0" fontId="63" fillId="0" borderId="10" xfId="70" applyFont="1" applyFill="1" applyBorder="1" applyAlignment="1">
      <alignment horizontal="center" vertical="center" wrapText="1"/>
      <protection/>
    </xf>
    <xf numFmtId="0" fontId="63" fillId="0" borderId="11" xfId="70" applyFont="1" applyFill="1" applyBorder="1" applyAlignment="1">
      <alignment horizontal="center" vertical="center" wrapText="1"/>
      <protection/>
    </xf>
    <xf numFmtId="0" fontId="63" fillId="0" borderId="12" xfId="70" applyFont="1" applyFill="1" applyBorder="1" applyAlignment="1">
      <alignment horizontal="center" vertical="center" wrapText="1"/>
      <protection/>
    </xf>
    <xf numFmtId="49" fontId="63" fillId="0" borderId="10" xfId="70" applyNumberFormat="1" applyFont="1" applyFill="1" applyBorder="1" applyAlignment="1">
      <alignment horizontal="left" vertical="center" wrapText="1"/>
      <protection/>
    </xf>
    <xf numFmtId="49" fontId="63" fillId="0" borderId="11" xfId="70" applyNumberFormat="1" applyFont="1" applyFill="1" applyBorder="1" applyAlignment="1">
      <alignment horizontal="left" vertical="center" wrapText="1"/>
      <protection/>
    </xf>
    <xf numFmtId="49" fontId="62" fillId="0" borderId="12" xfId="70" applyNumberFormat="1" applyFill="1" applyBorder="1" applyAlignment="1">
      <alignment vertical="center" wrapText="1"/>
      <protection/>
    </xf>
    <xf numFmtId="0" fontId="62" fillId="0" borderId="12" xfId="70" applyNumberFormat="1" applyFill="1" applyBorder="1" applyAlignment="1">
      <alignment vertical="center" wrapText="1"/>
      <protection/>
    </xf>
    <xf numFmtId="0" fontId="0" fillId="0" borderId="0" xfId="0" applyFill="1" applyAlignment="1">
      <alignment/>
    </xf>
    <xf numFmtId="0" fontId="0" fillId="0" borderId="0" xfId="0" applyFill="1" applyAlignment="1">
      <alignment/>
    </xf>
    <xf numFmtId="0" fontId="9" fillId="0" borderId="0" xfId="0" applyFont="1" applyFill="1" applyBorder="1" applyAlignment="1">
      <alignment horizont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176" fontId="13" fillId="0" borderId="12" xfId="0" applyNumberFormat="1" applyFont="1" applyFill="1" applyBorder="1" applyAlignment="1">
      <alignment horizontal="righ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3" fontId="13" fillId="0" borderId="12" xfId="0" applyNumberFormat="1" applyFont="1" applyFill="1" applyBorder="1" applyAlignment="1">
      <alignment horizontal="right" vertical="center" wrapText="1"/>
    </xf>
    <xf numFmtId="0" fontId="13" fillId="0" borderId="12" xfId="0" applyNumberFormat="1" applyFont="1" applyFill="1" applyBorder="1" applyAlignment="1">
      <alignment horizontal="right" vertical="center" wrapText="1"/>
    </xf>
    <xf numFmtId="0" fontId="11" fillId="0"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177" fontId="62" fillId="0" borderId="12" xfId="70" applyNumberFormat="1" applyFont="1" applyFill="1" applyBorder="1" applyAlignment="1">
      <alignment vertical="center"/>
      <protection/>
    </xf>
    <xf numFmtId="0" fontId="2" fillId="0" borderId="0" xfId="0" applyFont="1" applyFill="1" applyAlignment="1">
      <alignment wrapText="1"/>
    </xf>
    <xf numFmtId="0" fontId="3" fillId="0" borderId="0" xfId="0" applyFont="1" applyFill="1" applyAlignment="1">
      <alignment horizontal="left" wrapText="1"/>
    </xf>
    <xf numFmtId="1" fontId="64" fillId="0" borderId="0" xfId="0" applyNumberFormat="1" applyFont="1" applyFill="1" applyAlignment="1">
      <alignment horizontal="center" vertical="center" wrapText="1"/>
    </xf>
    <xf numFmtId="1" fontId="64" fillId="0" borderId="0" xfId="0" applyNumberFormat="1" applyFont="1" applyFill="1" applyAlignment="1">
      <alignment horizontal="left" vertical="center" wrapText="1"/>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4" fontId="6" fillId="0" borderId="16" xfId="0" applyNumberFormat="1" applyFont="1" applyFill="1" applyBorder="1" applyAlignment="1">
      <alignment horizontal="right" vertic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left" vertical="center" wrapText="1"/>
    </xf>
    <xf numFmtId="4" fontId="6" fillId="0" borderId="15" xfId="0" applyNumberFormat="1" applyFont="1" applyFill="1" applyBorder="1" applyAlignment="1">
      <alignment horizontal="left" vertical="center" wrapText="1"/>
    </xf>
    <xf numFmtId="4" fontId="12" fillId="0" borderId="18" xfId="0" applyNumberFormat="1" applyFont="1" applyFill="1" applyBorder="1" applyAlignment="1">
      <alignment horizontal="right" vertical="center" wrapText="1"/>
    </xf>
    <xf numFmtId="4" fontId="12" fillId="0" borderId="15" xfId="0" applyNumberFormat="1" applyFont="1" applyFill="1" applyBorder="1" applyAlignment="1">
      <alignment horizontal="right" vertical="center" wrapText="1"/>
    </xf>
    <xf numFmtId="4" fontId="6" fillId="0" borderId="15" xfId="0" applyNumberFormat="1" applyFont="1" applyFill="1" applyBorder="1" applyAlignment="1">
      <alignment horizontal="right" vertical="center" wrapText="1"/>
    </xf>
    <xf numFmtId="4" fontId="6" fillId="0" borderId="19" xfId="0" applyNumberFormat="1"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2" xfId="0" applyFont="1" applyFill="1" applyBorder="1" applyAlignment="1">
      <alignment horizontal="left" vertical="center" wrapText="1"/>
    </xf>
    <xf numFmtId="4" fontId="12" fillId="0" borderId="21" xfId="0" applyNumberFormat="1" applyFont="1" applyFill="1" applyBorder="1" applyAlignment="1">
      <alignment horizontal="right" vertical="center" wrapText="1"/>
    </xf>
    <xf numFmtId="0" fontId="0" fillId="0" borderId="0" xfId="0" applyFont="1" applyFill="1" applyAlignment="1">
      <alignment horizontal="left" wrapText="1"/>
    </xf>
    <xf numFmtId="49" fontId="62" fillId="0" borderId="12" xfId="70" applyNumberFormat="1" applyFont="1" applyFill="1" applyBorder="1" applyAlignment="1">
      <alignment vertical="center" wrapText="1"/>
      <protection/>
    </xf>
    <xf numFmtId="49" fontId="62" fillId="0" borderId="12" xfId="70" applyNumberFormat="1" applyFill="1" applyBorder="1" applyAlignment="1">
      <alignment horizontal="left" vertical="center" wrapText="1"/>
      <protection/>
    </xf>
    <xf numFmtId="49" fontId="65" fillId="0" borderId="12" xfId="70" applyNumberFormat="1" applyFont="1" applyFill="1" applyBorder="1" applyAlignment="1">
      <alignment vertical="center" wrapText="1"/>
      <protection/>
    </xf>
    <xf numFmtId="177" fontId="66" fillId="0" borderId="12" xfId="70" applyNumberFormat="1" applyFont="1" applyFill="1" applyBorder="1" applyAlignment="1">
      <alignment vertical="center" wrapText="1"/>
      <protection/>
    </xf>
    <xf numFmtId="0" fontId="67" fillId="0" borderId="15" xfId="0" applyFont="1" applyFill="1" applyBorder="1" applyAlignment="1">
      <alignment horizontal="left" vertical="center" wrapText="1"/>
    </xf>
    <xf numFmtId="177" fontId="62" fillId="0" borderId="12" xfId="70" applyNumberFormat="1" applyFill="1" applyBorder="1" applyAlignment="1">
      <alignment vertical="center" wrapText="1"/>
      <protection/>
    </xf>
    <xf numFmtId="0" fontId="19" fillId="0" borderId="0" xfId="0" applyFont="1" applyAlignment="1">
      <alignment horizontal="center"/>
    </xf>
    <xf numFmtId="0" fontId="20" fillId="0" borderId="0" xfId="0" applyFont="1" applyAlignment="1">
      <alignment/>
    </xf>
    <xf numFmtId="0" fontId="21" fillId="0" borderId="0" xfId="0" applyFont="1" applyAlignment="1">
      <alignment horizontal="center"/>
    </xf>
  </cellXfs>
  <cellStyles count="57">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2 2 2_2015年财政预算调整表"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10 2" xfId="66"/>
    <cellStyle name="常规 28" xfId="67"/>
    <cellStyle name="常规 3 2_2015年财政预算调整表 2" xfId="68"/>
    <cellStyle name="千位分隔 12 2 2" xfId="69"/>
    <cellStyle name="Norm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4.70.39\&#39044;&#31639;&#32929;\2012&#39044;&#31639;\2011&#24180;&#26223;&#19996;&#21439;&#36130;&#25919;&#25903;&#20986;&#39044;&#31639;&#34920;&#65288;&#25253;&#30465;&#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_ESList"/>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19"/>
  <sheetViews>
    <sheetView workbookViewId="0" topLeftCell="A1">
      <selection activeCell="A16" sqref="A16"/>
    </sheetView>
  </sheetViews>
  <sheetFormatPr defaultColWidth="9.140625" defaultRowHeight="12.75"/>
  <cols>
    <col min="1" max="1" width="103.8515625" style="0" customWidth="1"/>
  </cols>
  <sheetData>
    <row r="2" ht="165" customHeight="1">
      <c r="A2" s="58" t="s">
        <v>0</v>
      </c>
    </row>
    <row r="8" ht="12.75">
      <c r="A8" s="59"/>
    </row>
    <row r="19" ht="261.75" customHeight="1">
      <c r="A19" s="60" t="s">
        <v>1</v>
      </c>
    </row>
  </sheetData>
  <sheetProtection/>
  <printOptions/>
  <pageMargins left="0.98" right="0.98"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579"/>
  <sheetViews>
    <sheetView view="pageBreakPreview" zoomScaleSheetLayoutView="100" workbookViewId="0" topLeftCell="A1">
      <selection activeCell="G111" sqref="G111"/>
    </sheetView>
  </sheetViews>
  <sheetFormatPr defaultColWidth="9.140625" defaultRowHeight="12.75"/>
  <cols>
    <col min="1" max="1" width="30.421875" style="0" customWidth="1"/>
    <col min="2" max="2" width="39.57421875" style="0" customWidth="1"/>
    <col min="3" max="3" width="14.57421875" style="0" customWidth="1"/>
  </cols>
  <sheetData>
    <row r="1" spans="1:3" ht="25.5" customHeight="1">
      <c r="A1" s="32" t="s">
        <v>2</v>
      </c>
      <c r="B1" s="33"/>
      <c r="C1" s="33"/>
    </row>
    <row r="2" spans="1:3" ht="20.25">
      <c r="A2" s="34" t="s">
        <v>3</v>
      </c>
      <c r="B2" s="34"/>
      <c r="C2" s="35"/>
    </row>
    <row r="3" spans="1:3" ht="20.25">
      <c r="A3" s="36" t="s">
        <v>4</v>
      </c>
      <c r="B3" s="36"/>
      <c r="C3" s="37"/>
    </row>
    <row r="4" spans="1:3" ht="20.25">
      <c r="A4" s="36"/>
      <c r="B4" s="37"/>
      <c r="C4" s="38" t="s">
        <v>5</v>
      </c>
    </row>
    <row r="5" spans="1:3" ht="31.5" customHeight="1">
      <c r="A5" s="39" t="s">
        <v>6</v>
      </c>
      <c r="B5" s="40" t="s">
        <v>7</v>
      </c>
      <c r="C5" s="41" t="s">
        <v>8</v>
      </c>
    </row>
    <row r="6" spans="1:3" ht="30.75" customHeight="1">
      <c r="A6" s="42" t="s">
        <v>9</v>
      </c>
      <c r="B6" s="43"/>
      <c r="C6" s="44">
        <v>100833.56000000013</v>
      </c>
    </row>
    <row r="7" spans="1:3" ht="30.75" customHeight="1">
      <c r="A7" s="42" t="s">
        <v>10</v>
      </c>
      <c r="B7" s="43"/>
      <c r="C7" s="45">
        <v>100634.29000000012</v>
      </c>
    </row>
    <row r="8" spans="1:3" ht="30.75" customHeight="1">
      <c r="A8" s="42" t="s">
        <v>11</v>
      </c>
      <c r="B8" s="43"/>
      <c r="C8" s="45">
        <v>17075.55999999996</v>
      </c>
    </row>
    <row r="9" spans="1:3" ht="30.75" customHeight="1">
      <c r="A9" s="42" t="s">
        <v>12</v>
      </c>
      <c r="B9" s="43"/>
      <c r="C9" s="45">
        <v>18824.069999999992</v>
      </c>
    </row>
    <row r="10" spans="1:3" ht="30.75" customHeight="1">
      <c r="A10" s="42" t="s">
        <v>13</v>
      </c>
      <c r="B10" s="43"/>
      <c r="C10" s="45">
        <v>7339.079999999996</v>
      </c>
    </row>
    <row r="11" spans="1:3" ht="30.75" customHeight="1">
      <c r="A11" s="42" t="s">
        <v>14</v>
      </c>
      <c r="B11" s="43"/>
      <c r="C11" s="45">
        <v>57395.57999999999</v>
      </c>
    </row>
    <row r="12" spans="1:3" ht="12.75">
      <c r="A12" s="29" t="s">
        <v>15</v>
      </c>
      <c r="B12" s="43" t="s">
        <v>16</v>
      </c>
      <c r="C12" s="46">
        <v>12.19</v>
      </c>
    </row>
    <row r="13" spans="1:3" ht="12.75">
      <c r="A13" s="29" t="s">
        <v>15</v>
      </c>
      <c r="B13" s="43" t="s">
        <v>17</v>
      </c>
      <c r="C13" s="46">
        <v>11.6</v>
      </c>
    </row>
    <row r="14" spans="1:3" ht="12.75">
      <c r="A14" s="29" t="s">
        <v>18</v>
      </c>
      <c r="B14" s="43" t="s">
        <v>19</v>
      </c>
      <c r="C14" s="46">
        <v>60.73</v>
      </c>
    </row>
    <row r="15" spans="1:3" ht="12.75">
      <c r="A15" s="29" t="s">
        <v>20</v>
      </c>
      <c r="B15" s="43" t="s">
        <v>21</v>
      </c>
      <c r="C15" s="46">
        <v>8041</v>
      </c>
    </row>
    <row r="16" spans="1:3" ht="24">
      <c r="A16" s="29" t="s">
        <v>22</v>
      </c>
      <c r="B16" s="43" t="s">
        <v>23</v>
      </c>
      <c r="C16" s="46">
        <v>223</v>
      </c>
    </row>
    <row r="17" spans="1:3" ht="12.75">
      <c r="A17" s="29" t="s">
        <v>22</v>
      </c>
      <c r="B17" s="43" t="s">
        <v>24</v>
      </c>
      <c r="C17" s="46">
        <v>124</v>
      </c>
    </row>
    <row r="18" spans="1:3" ht="24">
      <c r="A18" s="29" t="s">
        <v>25</v>
      </c>
      <c r="B18" s="43" t="s">
        <v>26</v>
      </c>
      <c r="C18" s="46">
        <v>72.47</v>
      </c>
    </row>
    <row r="19" spans="1:3" ht="24">
      <c r="A19" s="29" t="s">
        <v>25</v>
      </c>
      <c r="B19" s="43" t="s">
        <v>27</v>
      </c>
      <c r="C19" s="46">
        <v>30.28</v>
      </c>
    </row>
    <row r="20" spans="1:3" ht="12.75">
      <c r="A20" s="29" t="s">
        <v>28</v>
      </c>
      <c r="B20" s="43" t="s">
        <v>29</v>
      </c>
      <c r="C20" s="46">
        <v>907</v>
      </c>
    </row>
    <row r="21" spans="1:3" ht="12.75">
      <c r="A21" s="29" t="s">
        <v>28</v>
      </c>
      <c r="B21" s="43" t="s">
        <v>30</v>
      </c>
      <c r="C21" s="46">
        <v>10</v>
      </c>
    </row>
    <row r="22" spans="1:3" ht="12.75">
      <c r="A22" s="29" t="s">
        <v>31</v>
      </c>
      <c r="B22" s="43" t="s">
        <v>32</v>
      </c>
      <c r="C22" s="46">
        <v>30</v>
      </c>
    </row>
    <row r="23" spans="1:3" ht="12.75">
      <c r="A23" s="29" t="s">
        <v>33</v>
      </c>
      <c r="B23" s="43" t="s">
        <v>34</v>
      </c>
      <c r="C23" s="46">
        <v>7.8</v>
      </c>
    </row>
    <row r="24" spans="1:3" ht="12.75">
      <c r="A24" s="29" t="s">
        <v>33</v>
      </c>
      <c r="B24" s="43" t="s">
        <v>35</v>
      </c>
      <c r="C24" s="46">
        <v>15</v>
      </c>
    </row>
    <row r="25" spans="1:3" ht="12.75">
      <c r="A25" s="29" t="s">
        <v>33</v>
      </c>
      <c r="B25" s="43" t="s">
        <v>36</v>
      </c>
      <c r="C25" s="46">
        <v>5</v>
      </c>
    </row>
    <row r="26" spans="1:3" ht="24">
      <c r="A26" s="29" t="s">
        <v>33</v>
      </c>
      <c r="B26" s="43" t="s">
        <v>37</v>
      </c>
      <c r="C26" s="46">
        <v>527</v>
      </c>
    </row>
    <row r="27" spans="1:3" ht="12.75">
      <c r="A27" s="29" t="s">
        <v>38</v>
      </c>
      <c r="B27" s="43" t="s">
        <v>39</v>
      </c>
      <c r="C27" s="46">
        <v>10</v>
      </c>
    </row>
    <row r="28" spans="1:3" ht="24">
      <c r="A28" s="29" t="s">
        <v>38</v>
      </c>
      <c r="B28" s="43" t="s">
        <v>40</v>
      </c>
      <c r="C28" s="46">
        <v>12.5</v>
      </c>
    </row>
    <row r="29" spans="1:3" ht="24">
      <c r="A29" s="29" t="s">
        <v>38</v>
      </c>
      <c r="B29" s="43" t="s">
        <v>37</v>
      </c>
      <c r="C29" s="46">
        <v>696.5</v>
      </c>
    </row>
    <row r="30" spans="1:3" ht="12.75">
      <c r="A30" s="29" t="s">
        <v>41</v>
      </c>
      <c r="B30" s="43" t="s">
        <v>42</v>
      </c>
      <c r="C30" s="46">
        <v>0.21</v>
      </c>
    </row>
    <row r="31" spans="1:3" ht="12.75">
      <c r="A31" s="29" t="s">
        <v>41</v>
      </c>
      <c r="B31" s="43" t="s">
        <v>43</v>
      </c>
      <c r="C31" s="46">
        <v>175.53</v>
      </c>
    </row>
    <row r="32" spans="1:3" ht="36">
      <c r="A32" s="29" t="s">
        <v>41</v>
      </c>
      <c r="B32" s="43" t="s">
        <v>44</v>
      </c>
      <c r="C32" s="46">
        <v>12.5</v>
      </c>
    </row>
    <row r="33" spans="1:3" ht="24">
      <c r="A33" s="29" t="s">
        <v>41</v>
      </c>
      <c r="B33" s="43" t="s">
        <v>45</v>
      </c>
      <c r="C33" s="46">
        <v>4.5</v>
      </c>
    </row>
    <row r="34" spans="1:3" ht="24">
      <c r="A34" s="29" t="s">
        <v>41</v>
      </c>
      <c r="B34" s="43" t="s">
        <v>46</v>
      </c>
      <c r="C34" s="46">
        <v>1.95</v>
      </c>
    </row>
    <row r="35" spans="1:3" ht="12.75">
      <c r="A35" s="29" t="s">
        <v>47</v>
      </c>
      <c r="B35" s="43" t="s">
        <v>48</v>
      </c>
      <c r="C35" s="46">
        <v>70</v>
      </c>
    </row>
    <row r="36" spans="1:3" ht="12.75">
      <c r="A36" s="29" t="s">
        <v>47</v>
      </c>
      <c r="B36" s="43" t="s">
        <v>34</v>
      </c>
      <c r="C36" s="46">
        <v>7.44</v>
      </c>
    </row>
    <row r="37" spans="1:3" ht="12.75">
      <c r="A37" s="29" t="s">
        <v>47</v>
      </c>
      <c r="B37" s="43" t="s">
        <v>49</v>
      </c>
      <c r="C37" s="46">
        <v>2.43</v>
      </c>
    </row>
    <row r="38" spans="1:3" ht="24">
      <c r="A38" s="29" t="s">
        <v>47</v>
      </c>
      <c r="B38" s="43" t="s">
        <v>50</v>
      </c>
      <c r="C38" s="46">
        <v>12.5</v>
      </c>
    </row>
    <row r="39" spans="1:3" ht="12.75">
      <c r="A39" s="29" t="s">
        <v>47</v>
      </c>
      <c r="B39" s="43" t="s">
        <v>51</v>
      </c>
      <c r="C39" s="46">
        <v>7.5</v>
      </c>
    </row>
    <row r="40" spans="1:3" ht="12.75">
      <c r="A40" s="29" t="s">
        <v>47</v>
      </c>
      <c r="B40" s="43" t="s">
        <v>52</v>
      </c>
      <c r="C40" s="46">
        <v>9.75</v>
      </c>
    </row>
    <row r="41" spans="1:3" ht="12.75">
      <c r="A41" s="29" t="s">
        <v>47</v>
      </c>
      <c r="B41" s="43" t="s">
        <v>53</v>
      </c>
      <c r="C41" s="46">
        <v>1.48</v>
      </c>
    </row>
    <row r="42" spans="1:3" ht="12.75">
      <c r="A42" s="29" t="s">
        <v>47</v>
      </c>
      <c r="B42" s="43" t="s">
        <v>54</v>
      </c>
      <c r="C42" s="46">
        <v>0.42</v>
      </c>
    </row>
    <row r="43" spans="1:3" ht="24">
      <c r="A43" s="29" t="s">
        <v>55</v>
      </c>
      <c r="B43" s="43" t="s">
        <v>56</v>
      </c>
      <c r="C43" s="46">
        <v>0.5</v>
      </c>
    </row>
    <row r="44" spans="1:3" ht="24">
      <c r="A44" s="29" t="s">
        <v>55</v>
      </c>
      <c r="B44" s="43" t="s">
        <v>57</v>
      </c>
      <c r="C44" s="46">
        <v>87.2</v>
      </c>
    </row>
    <row r="45" spans="1:3" ht="12.75">
      <c r="A45" s="29" t="s">
        <v>55</v>
      </c>
      <c r="B45" s="43" t="s">
        <v>34</v>
      </c>
      <c r="C45" s="46">
        <v>9.29</v>
      </c>
    </row>
    <row r="46" spans="1:3" ht="12.75">
      <c r="A46" s="29" t="s">
        <v>55</v>
      </c>
      <c r="B46" s="43" t="s">
        <v>58</v>
      </c>
      <c r="C46" s="46">
        <v>12.8</v>
      </c>
    </row>
    <row r="47" spans="1:3" ht="24">
      <c r="A47" s="29" t="s">
        <v>55</v>
      </c>
      <c r="B47" s="43" t="s">
        <v>37</v>
      </c>
      <c r="C47" s="46">
        <v>158.22</v>
      </c>
    </row>
    <row r="48" spans="1:3" ht="12.75">
      <c r="A48" s="29" t="s">
        <v>59</v>
      </c>
      <c r="B48" s="43" t="s">
        <v>60</v>
      </c>
      <c r="C48" s="46">
        <v>7.5</v>
      </c>
    </row>
    <row r="49" spans="1:3" ht="12.75">
      <c r="A49" s="29" t="s">
        <v>59</v>
      </c>
      <c r="B49" s="43" t="s">
        <v>61</v>
      </c>
      <c r="C49" s="46">
        <v>2.25</v>
      </c>
    </row>
    <row r="50" spans="1:3" ht="24">
      <c r="A50" s="29" t="s">
        <v>59</v>
      </c>
      <c r="B50" s="43" t="s">
        <v>37</v>
      </c>
      <c r="C50" s="46">
        <v>360</v>
      </c>
    </row>
    <row r="51" spans="1:3" ht="24">
      <c r="A51" s="29" t="s">
        <v>59</v>
      </c>
      <c r="B51" s="43" t="s">
        <v>62</v>
      </c>
      <c r="C51" s="46">
        <v>5</v>
      </c>
    </row>
    <row r="52" spans="1:3" ht="12.75">
      <c r="A52" s="29" t="s">
        <v>63</v>
      </c>
      <c r="B52" s="43" t="s">
        <v>34</v>
      </c>
      <c r="C52" s="46">
        <v>6.8</v>
      </c>
    </row>
    <row r="53" spans="1:3" ht="12.75">
      <c r="A53" s="29" t="s">
        <v>63</v>
      </c>
      <c r="B53" s="43" t="s">
        <v>64</v>
      </c>
      <c r="C53" s="46">
        <v>40</v>
      </c>
    </row>
    <row r="54" spans="1:3" ht="12.75">
      <c r="A54" s="29" t="s">
        <v>63</v>
      </c>
      <c r="B54" s="43" t="s">
        <v>65</v>
      </c>
      <c r="C54" s="46">
        <v>8.5</v>
      </c>
    </row>
    <row r="55" spans="1:3" ht="24">
      <c r="A55" s="29" t="s">
        <v>63</v>
      </c>
      <c r="B55" s="43" t="s">
        <v>66</v>
      </c>
      <c r="C55" s="46">
        <v>8</v>
      </c>
    </row>
    <row r="56" spans="1:3" ht="12.75">
      <c r="A56" s="29" t="s">
        <v>67</v>
      </c>
      <c r="B56" s="43" t="s">
        <v>64</v>
      </c>
      <c r="C56" s="46">
        <v>0.4</v>
      </c>
    </row>
    <row r="57" spans="1:3" ht="12.75">
      <c r="A57" s="29" t="s">
        <v>67</v>
      </c>
      <c r="B57" s="43" t="s">
        <v>68</v>
      </c>
      <c r="C57" s="46">
        <v>4.23</v>
      </c>
    </row>
    <row r="58" spans="1:3" ht="12.75">
      <c r="A58" s="29" t="s">
        <v>67</v>
      </c>
      <c r="B58" s="43" t="s">
        <v>69</v>
      </c>
      <c r="C58" s="46">
        <v>6.45</v>
      </c>
    </row>
    <row r="59" spans="1:3" ht="24">
      <c r="A59" s="29" t="s">
        <v>67</v>
      </c>
      <c r="B59" s="43" t="s">
        <v>70</v>
      </c>
      <c r="C59" s="46">
        <v>4</v>
      </c>
    </row>
    <row r="60" spans="1:3" ht="24">
      <c r="A60" s="29" t="s">
        <v>67</v>
      </c>
      <c r="B60" s="43" t="s">
        <v>37</v>
      </c>
      <c r="C60" s="46">
        <v>467</v>
      </c>
    </row>
    <row r="61" spans="1:3" ht="24">
      <c r="A61" s="29" t="s">
        <v>71</v>
      </c>
      <c r="B61" s="43" t="s">
        <v>72</v>
      </c>
      <c r="C61" s="46">
        <v>8</v>
      </c>
    </row>
    <row r="62" spans="1:3" ht="24">
      <c r="A62" s="29" t="s">
        <v>71</v>
      </c>
      <c r="B62" s="43" t="s">
        <v>37</v>
      </c>
      <c r="C62" s="46">
        <v>482.4</v>
      </c>
    </row>
    <row r="63" spans="1:3" ht="12.75">
      <c r="A63" s="29" t="s">
        <v>73</v>
      </c>
      <c r="B63" s="43" t="s">
        <v>74</v>
      </c>
      <c r="C63" s="46">
        <v>3</v>
      </c>
    </row>
    <row r="64" spans="1:3" ht="24">
      <c r="A64" s="29" t="s">
        <v>73</v>
      </c>
      <c r="B64" s="43" t="s">
        <v>75</v>
      </c>
      <c r="C64" s="46">
        <v>5</v>
      </c>
    </row>
    <row r="65" spans="1:3" ht="24">
      <c r="A65" s="29" t="s">
        <v>73</v>
      </c>
      <c r="B65" s="43" t="s">
        <v>57</v>
      </c>
      <c r="C65" s="46">
        <v>47.75</v>
      </c>
    </row>
    <row r="66" spans="1:3" ht="12.75">
      <c r="A66" s="29" t="s">
        <v>73</v>
      </c>
      <c r="B66" s="43" t="s">
        <v>34</v>
      </c>
      <c r="C66" s="46">
        <v>5</v>
      </c>
    </row>
    <row r="67" spans="1:3" ht="24">
      <c r="A67" s="29" t="s">
        <v>73</v>
      </c>
      <c r="B67" s="43" t="s">
        <v>37</v>
      </c>
      <c r="C67" s="46">
        <v>560</v>
      </c>
    </row>
    <row r="68" spans="1:3" ht="12.75">
      <c r="A68" s="29" t="s">
        <v>73</v>
      </c>
      <c r="B68" s="43" t="s">
        <v>76</v>
      </c>
      <c r="C68" s="46">
        <v>30</v>
      </c>
    </row>
    <row r="69" spans="1:3" ht="12.75">
      <c r="A69" s="29" t="s">
        <v>77</v>
      </c>
      <c r="B69" s="43" t="s">
        <v>78</v>
      </c>
      <c r="C69" s="46">
        <v>10</v>
      </c>
    </row>
    <row r="70" spans="1:3" ht="24">
      <c r="A70" s="29" t="s">
        <v>77</v>
      </c>
      <c r="B70" s="43" t="s">
        <v>79</v>
      </c>
      <c r="C70" s="46">
        <v>8.04</v>
      </c>
    </row>
    <row r="71" spans="1:3" ht="12.75">
      <c r="A71" s="29" t="s">
        <v>77</v>
      </c>
      <c r="B71" s="43" t="s">
        <v>80</v>
      </c>
      <c r="C71" s="46">
        <v>8.2</v>
      </c>
    </row>
    <row r="72" spans="1:3" ht="12.75">
      <c r="A72" s="29" t="s">
        <v>77</v>
      </c>
      <c r="B72" s="43" t="s">
        <v>81</v>
      </c>
      <c r="C72" s="46">
        <v>9</v>
      </c>
    </row>
    <row r="73" spans="1:3" ht="12.75">
      <c r="A73" s="29" t="s">
        <v>82</v>
      </c>
      <c r="B73" s="43" t="s">
        <v>83</v>
      </c>
      <c r="C73" s="46">
        <v>30</v>
      </c>
    </row>
    <row r="74" spans="1:3" ht="12.75">
      <c r="A74" s="29" t="s">
        <v>84</v>
      </c>
      <c r="B74" s="43" t="s">
        <v>34</v>
      </c>
      <c r="C74" s="46">
        <v>0.69</v>
      </c>
    </row>
    <row r="75" spans="1:3" ht="12.75">
      <c r="A75" s="29" t="s">
        <v>84</v>
      </c>
      <c r="B75" s="43" t="s">
        <v>64</v>
      </c>
      <c r="C75" s="46">
        <v>30.8</v>
      </c>
    </row>
    <row r="76" spans="1:3" ht="24">
      <c r="A76" s="29" t="s">
        <v>84</v>
      </c>
      <c r="B76" s="43" t="s">
        <v>37</v>
      </c>
      <c r="C76" s="46">
        <v>262.4</v>
      </c>
    </row>
    <row r="77" spans="1:3" ht="12.75">
      <c r="A77" s="29" t="s">
        <v>84</v>
      </c>
      <c r="B77" s="43" t="s">
        <v>85</v>
      </c>
      <c r="C77" s="46">
        <v>60</v>
      </c>
    </row>
    <row r="78" spans="1:3" ht="24">
      <c r="A78" s="29" t="s">
        <v>15</v>
      </c>
      <c r="B78" s="43" t="s">
        <v>86</v>
      </c>
      <c r="C78" s="46">
        <v>4.16</v>
      </c>
    </row>
    <row r="79" spans="1:3" ht="12.75">
      <c r="A79" s="29" t="s">
        <v>15</v>
      </c>
      <c r="B79" s="43" t="s">
        <v>87</v>
      </c>
      <c r="C79" s="46">
        <v>2.41</v>
      </c>
    </row>
    <row r="80" spans="1:3" ht="12.75">
      <c r="A80" s="29" t="s">
        <v>88</v>
      </c>
      <c r="B80" s="43" t="s">
        <v>89</v>
      </c>
      <c r="C80" s="46">
        <v>150</v>
      </c>
    </row>
    <row r="81" spans="1:3" ht="12.75">
      <c r="A81" s="29" t="s">
        <v>90</v>
      </c>
      <c r="B81" s="43" t="s">
        <v>91</v>
      </c>
      <c r="C81" s="46">
        <v>117.31</v>
      </c>
    </row>
    <row r="82" spans="1:3" ht="48">
      <c r="A82" s="29" t="s">
        <v>90</v>
      </c>
      <c r="B82" s="43" t="s">
        <v>92</v>
      </c>
      <c r="C82" s="46">
        <v>476.03</v>
      </c>
    </row>
    <row r="83" spans="1:3" ht="24">
      <c r="A83" s="29" t="s">
        <v>90</v>
      </c>
      <c r="B83" s="43" t="s">
        <v>93</v>
      </c>
      <c r="C83" s="46">
        <v>184.27</v>
      </c>
    </row>
    <row r="84" spans="1:3" ht="24">
      <c r="A84" s="29" t="s">
        <v>22</v>
      </c>
      <c r="B84" s="43" t="s">
        <v>23</v>
      </c>
      <c r="C84" s="46">
        <v>224</v>
      </c>
    </row>
    <row r="85" spans="1:3" ht="12.75">
      <c r="A85" s="29" t="s">
        <v>94</v>
      </c>
      <c r="B85" s="43" t="s">
        <v>95</v>
      </c>
      <c r="C85" s="46">
        <v>30</v>
      </c>
    </row>
    <row r="86" spans="1:3" ht="24">
      <c r="A86" s="29" t="s">
        <v>96</v>
      </c>
      <c r="B86" s="43" t="s">
        <v>97</v>
      </c>
      <c r="C86" s="46">
        <v>113</v>
      </c>
    </row>
    <row r="87" spans="1:3" ht="24">
      <c r="A87" s="29" t="s">
        <v>98</v>
      </c>
      <c r="B87" s="43" t="s">
        <v>99</v>
      </c>
      <c r="C87" s="46">
        <v>569.73</v>
      </c>
    </row>
    <row r="88" spans="1:3" ht="24">
      <c r="A88" s="29" t="s">
        <v>18</v>
      </c>
      <c r="B88" s="43" t="s">
        <v>100</v>
      </c>
      <c r="C88" s="46">
        <v>253.17</v>
      </c>
    </row>
    <row r="89" spans="1:3" ht="12.75">
      <c r="A89" s="29" t="s">
        <v>18</v>
      </c>
      <c r="B89" s="43" t="s">
        <v>101</v>
      </c>
      <c r="C89" s="46">
        <v>50</v>
      </c>
    </row>
    <row r="90" spans="1:3" ht="12.75">
      <c r="A90" s="29" t="s">
        <v>18</v>
      </c>
      <c r="B90" s="43" t="s">
        <v>102</v>
      </c>
      <c r="C90" s="46">
        <v>60</v>
      </c>
    </row>
    <row r="91" spans="1:3" ht="12.75">
      <c r="A91" s="29" t="s">
        <v>18</v>
      </c>
      <c r="B91" s="43" t="s">
        <v>103</v>
      </c>
      <c r="C91" s="46">
        <v>58.48</v>
      </c>
    </row>
    <row r="92" spans="1:3" ht="12.75">
      <c r="A92" s="29" t="s">
        <v>18</v>
      </c>
      <c r="B92" s="43" t="s">
        <v>104</v>
      </c>
      <c r="C92" s="46">
        <v>40</v>
      </c>
    </row>
    <row r="93" spans="1:3" ht="12.75">
      <c r="A93" s="29" t="s">
        <v>18</v>
      </c>
      <c r="B93" s="43" t="s">
        <v>105</v>
      </c>
      <c r="C93" s="46">
        <v>80</v>
      </c>
    </row>
    <row r="94" spans="1:3" ht="24">
      <c r="A94" s="29" t="s">
        <v>18</v>
      </c>
      <c r="B94" s="43" t="s">
        <v>106</v>
      </c>
      <c r="C94" s="46">
        <v>80</v>
      </c>
    </row>
    <row r="95" spans="1:3" ht="12.75">
      <c r="A95" s="29" t="s">
        <v>18</v>
      </c>
      <c r="B95" s="43" t="s">
        <v>107</v>
      </c>
      <c r="C95" s="46">
        <v>400</v>
      </c>
    </row>
    <row r="96" spans="1:3" ht="24">
      <c r="A96" s="29" t="s">
        <v>20</v>
      </c>
      <c r="B96" s="43" t="s">
        <v>108</v>
      </c>
      <c r="C96" s="46">
        <v>65</v>
      </c>
    </row>
    <row r="97" spans="1:3" ht="12.75">
      <c r="A97" s="29" t="s">
        <v>20</v>
      </c>
      <c r="B97" s="43" t="s">
        <v>109</v>
      </c>
      <c r="C97" s="46">
        <v>78.9</v>
      </c>
    </row>
    <row r="98" spans="1:3" ht="12.75">
      <c r="A98" s="29" t="s">
        <v>20</v>
      </c>
      <c r="B98" s="43" t="s">
        <v>110</v>
      </c>
      <c r="C98" s="46">
        <v>618.95</v>
      </c>
    </row>
    <row r="99" spans="1:3" ht="12.75">
      <c r="A99" s="29" t="s">
        <v>20</v>
      </c>
      <c r="B99" s="43" t="s">
        <v>110</v>
      </c>
      <c r="C99" s="46">
        <v>9.06</v>
      </c>
    </row>
    <row r="100" spans="1:3" ht="12.75">
      <c r="A100" s="29" t="s">
        <v>22</v>
      </c>
      <c r="B100" s="43" t="s">
        <v>111</v>
      </c>
      <c r="C100" s="46">
        <v>150</v>
      </c>
    </row>
    <row r="101" spans="1:3" ht="24">
      <c r="A101" s="29" t="s">
        <v>22</v>
      </c>
      <c r="B101" s="43" t="s">
        <v>112</v>
      </c>
      <c r="C101" s="46">
        <v>975.3</v>
      </c>
    </row>
    <row r="102" spans="1:3" ht="24">
      <c r="A102" s="29" t="s">
        <v>22</v>
      </c>
      <c r="B102" s="43" t="s">
        <v>113</v>
      </c>
      <c r="C102" s="46">
        <v>123</v>
      </c>
    </row>
    <row r="103" spans="1:3" ht="24">
      <c r="A103" s="29" t="s">
        <v>22</v>
      </c>
      <c r="B103" s="43" t="s">
        <v>114</v>
      </c>
      <c r="C103" s="46">
        <v>6</v>
      </c>
    </row>
    <row r="104" spans="1:3" ht="12.75">
      <c r="A104" s="29" t="s">
        <v>22</v>
      </c>
      <c r="B104" s="43" t="s">
        <v>115</v>
      </c>
      <c r="C104" s="46">
        <v>76.95</v>
      </c>
    </row>
    <row r="105" spans="1:3" ht="12.75">
      <c r="A105" s="29" t="s">
        <v>116</v>
      </c>
      <c r="B105" s="43" t="s">
        <v>117</v>
      </c>
      <c r="C105" s="46">
        <v>12.6</v>
      </c>
    </row>
    <row r="106" spans="1:3" ht="12.75">
      <c r="A106" s="29" t="s">
        <v>116</v>
      </c>
      <c r="B106" s="43" t="s">
        <v>118</v>
      </c>
      <c r="C106" s="46">
        <v>10</v>
      </c>
    </row>
    <row r="107" spans="1:3" ht="12.75">
      <c r="A107" s="29" t="s">
        <v>116</v>
      </c>
      <c r="B107" s="43" t="s">
        <v>119</v>
      </c>
      <c r="C107" s="46">
        <v>5</v>
      </c>
    </row>
    <row r="108" spans="1:3" ht="12.75">
      <c r="A108" s="29" t="s">
        <v>116</v>
      </c>
      <c r="B108" s="43" t="s">
        <v>120</v>
      </c>
      <c r="C108" s="46">
        <v>13</v>
      </c>
    </row>
    <row r="109" spans="1:3" ht="12.75">
      <c r="A109" s="29" t="s">
        <v>28</v>
      </c>
      <c r="B109" s="43" t="s">
        <v>121</v>
      </c>
      <c r="C109" s="46">
        <v>1500</v>
      </c>
    </row>
    <row r="110" spans="1:3" ht="24">
      <c r="A110" s="29" t="s">
        <v>122</v>
      </c>
      <c r="B110" s="43" t="s">
        <v>123</v>
      </c>
      <c r="C110" s="46">
        <v>60</v>
      </c>
    </row>
    <row r="111" spans="1:3" ht="24">
      <c r="A111" s="29" t="s">
        <v>124</v>
      </c>
      <c r="B111" s="43" t="s">
        <v>125</v>
      </c>
      <c r="C111" s="46">
        <v>471.39</v>
      </c>
    </row>
    <row r="112" spans="1:3" ht="12.75">
      <c r="A112" s="29" t="s">
        <v>126</v>
      </c>
      <c r="B112" s="43" t="s">
        <v>127</v>
      </c>
      <c r="C112" s="46">
        <v>1.68</v>
      </c>
    </row>
    <row r="113" spans="1:3" ht="12.75">
      <c r="A113" s="29" t="s">
        <v>128</v>
      </c>
      <c r="B113" s="43" t="s">
        <v>129</v>
      </c>
      <c r="C113" s="46">
        <v>340.93</v>
      </c>
    </row>
    <row r="114" spans="1:3" ht="12.75">
      <c r="A114" s="29" t="s">
        <v>128</v>
      </c>
      <c r="B114" s="43" t="s">
        <v>129</v>
      </c>
      <c r="C114" s="46">
        <v>88.48</v>
      </c>
    </row>
    <row r="115" spans="1:3" ht="12.75">
      <c r="A115" s="29" t="s">
        <v>128</v>
      </c>
      <c r="B115" s="43" t="s">
        <v>129</v>
      </c>
      <c r="C115" s="46">
        <v>17.88</v>
      </c>
    </row>
    <row r="116" spans="1:3" ht="12.75">
      <c r="A116" s="29" t="s">
        <v>128</v>
      </c>
      <c r="B116" s="43" t="s">
        <v>130</v>
      </c>
      <c r="C116" s="46">
        <v>1.14</v>
      </c>
    </row>
    <row r="117" spans="1:3" ht="12.75">
      <c r="A117" s="29" t="s">
        <v>128</v>
      </c>
      <c r="B117" s="43" t="s">
        <v>131</v>
      </c>
      <c r="C117" s="46">
        <v>236.29</v>
      </c>
    </row>
    <row r="118" spans="1:3" ht="12.75">
      <c r="A118" s="29" t="s">
        <v>128</v>
      </c>
      <c r="B118" s="43" t="s">
        <v>132</v>
      </c>
      <c r="C118" s="46">
        <v>10</v>
      </c>
    </row>
    <row r="119" spans="1:3" ht="12.75">
      <c r="A119" s="29" t="s">
        <v>128</v>
      </c>
      <c r="B119" s="43" t="s">
        <v>133</v>
      </c>
      <c r="C119" s="46">
        <v>128</v>
      </c>
    </row>
    <row r="120" spans="1:3" ht="12.75">
      <c r="A120" s="29" t="s">
        <v>128</v>
      </c>
      <c r="B120" s="43" t="s">
        <v>134</v>
      </c>
      <c r="C120" s="46">
        <v>9.64</v>
      </c>
    </row>
    <row r="121" spans="1:3" ht="12.75">
      <c r="A121" s="29" t="s">
        <v>128</v>
      </c>
      <c r="B121" s="43" t="s">
        <v>131</v>
      </c>
      <c r="C121" s="46">
        <v>87.82</v>
      </c>
    </row>
    <row r="122" spans="1:3" ht="12.75">
      <c r="A122" s="29" t="s">
        <v>135</v>
      </c>
      <c r="B122" s="43" t="s">
        <v>136</v>
      </c>
      <c r="C122" s="46">
        <v>30</v>
      </c>
    </row>
    <row r="123" spans="1:3" ht="12.75">
      <c r="A123" s="29" t="s">
        <v>137</v>
      </c>
      <c r="B123" s="43" t="s">
        <v>138</v>
      </c>
      <c r="C123" s="46">
        <v>624.3</v>
      </c>
    </row>
    <row r="124" spans="1:3" ht="12.75">
      <c r="A124" s="29" t="s">
        <v>33</v>
      </c>
      <c r="B124" s="43" t="s">
        <v>139</v>
      </c>
      <c r="C124" s="46">
        <v>408.42</v>
      </c>
    </row>
    <row r="125" spans="1:3" ht="24">
      <c r="A125" s="29" t="s">
        <v>33</v>
      </c>
      <c r="B125" s="43" t="s">
        <v>140</v>
      </c>
      <c r="C125" s="46">
        <v>97</v>
      </c>
    </row>
    <row r="126" spans="1:3" ht="24">
      <c r="A126" s="29" t="s">
        <v>33</v>
      </c>
      <c r="B126" s="43" t="s">
        <v>141</v>
      </c>
      <c r="C126" s="46">
        <v>83.07</v>
      </c>
    </row>
    <row r="127" spans="1:3" ht="24">
      <c r="A127" s="29" t="s">
        <v>38</v>
      </c>
      <c r="B127" s="43" t="s">
        <v>142</v>
      </c>
      <c r="C127" s="46">
        <v>540</v>
      </c>
    </row>
    <row r="128" spans="1:3" ht="12.75">
      <c r="A128" s="29" t="s">
        <v>38</v>
      </c>
      <c r="B128" s="43" t="s">
        <v>139</v>
      </c>
      <c r="C128" s="46">
        <v>12.94</v>
      </c>
    </row>
    <row r="129" spans="1:3" ht="24">
      <c r="A129" s="29" t="s">
        <v>38</v>
      </c>
      <c r="B129" s="43" t="s">
        <v>140</v>
      </c>
      <c r="C129" s="46">
        <v>12.12</v>
      </c>
    </row>
    <row r="130" spans="1:3" ht="12.75">
      <c r="A130" s="29" t="s">
        <v>41</v>
      </c>
      <c r="B130" s="43" t="s">
        <v>139</v>
      </c>
      <c r="C130" s="46">
        <v>89.08</v>
      </c>
    </row>
    <row r="131" spans="1:3" ht="24">
      <c r="A131" s="29" t="s">
        <v>41</v>
      </c>
      <c r="B131" s="43" t="s">
        <v>141</v>
      </c>
      <c r="C131" s="46">
        <v>242.35</v>
      </c>
    </row>
    <row r="132" spans="1:3" ht="24">
      <c r="A132" s="29" t="s">
        <v>47</v>
      </c>
      <c r="B132" s="43" t="s">
        <v>143</v>
      </c>
      <c r="C132" s="46">
        <v>99</v>
      </c>
    </row>
    <row r="133" spans="1:3" ht="12.75">
      <c r="A133" s="29" t="s">
        <v>47</v>
      </c>
      <c r="B133" s="43" t="s">
        <v>144</v>
      </c>
      <c r="C133" s="46">
        <v>49</v>
      </c>
    </row>
    <row r="134" spans="1:3" ht="12.75">
      <c r="A134" s="29" t="s">
        <v>47</v>
      </c>
      <c r="B134" s="43" t="s">
        <v>139</v>
      </c>
      <c r="C134" s="46">
        <v>107.12</v>
      </c>
    </row>
    <row r="135" spans="1:3" ht="24">
      <c r="A135" s="29" t="s">
        <v>47</v>
      </c>
      <c r="B135" s="43" t="s">
        <v>141</v>
      </c>
      <c r="C135" s="46">
        <v>14.63</v>
      </c>
    </row>
    <row r="136" spans="1:3" ht="24">
      <c r="A136" s="29" t="s">
        <v>55</v>
      </c>
      <c r="B136" s="43" t="s">
        <v>142</v>
      </c>
      <c r="C136" s="46">
        <v>92</v>
      </c>
    </row>
    <row r="137" spans="1:3" ht="12.75">
      <c r="A137" s="29" t="s">
        <v>55</v>
      </c>
      <c r="B137" s="43" t="s">
        <v>145</v>
      </c>
      <c r="C137" s="46">
        <v>210.33</v>
      </c>
    </row>
    <row r="138" spans="1:3" ht="12.75">
      <c r="A138" s="29" t="s">
        <v>55</v>
      </c>
      <c r="B138" s="43" t="s">
        <v>146</v>
      </c>
      <c r="C138" s="46">
        <v>235.22</v>
      </c>
    </row>
    <row r="139" spans="1:3" ht="12.75">
      <c r="A139" s="29" t="s">
        <v>55</v>
      </c>
      <c r="B139" s="43" t="s">
        <v>139</v>
      </c>
      <c r="C139" s="46">
        <v>125.68</v>
      </c>
    </row>
    <row r="140" spans="1:3" ht="24">
      <c r="A140" s="29" t="s">
        <v>55</v>
      </c>
      <c r="B140" s="43" t="s">
        <v>140</v>
      </c>
      <c r="C140" s="46">
        <v>112</v>
      </c>
    </row>
    <row r="141" spans="1:3" ht="12.75">
      <c r="A141" s="29" t="s">
        <v>59</v>
      </c>
      <c r="B141" s="43" t="s">
        <v>139</v>
      </c>
      <c r="C141" s="46">
        <v>84.77</v>
      </c>
    </row>
    <row r="142" spans="1:3" ht="24">
      <c r="A142" s="29" t="s">
        <v>59</v>
      </c>
      <c r="B142" s="43" t="s">
        <v>140</v>
      </c>
      <c r="C142" s="46">
        <v>343</v>
      </c>
    </row>
    <row r="143" spans="1:3" ht="24">
      <c r="A143" s="29" t="s">
        <v>59</v>
      </c>
      <c r="B143" s="43" t="s">
        <v>141</v>
      </c>
      <c r="C143" s="46">
        <v>100.97</v>
      </c>
    </row>
    <row r="144" spans="1:3" ht="24">
      <c r="A144" s="29" t="s">
        <v>63</v>
      </c>
      <c r="B144" s="43" t="s">
        <v>142</v>
      </c>
      <c r="C144" s="46">
        <v>40</v>
      </c>
    </row>
    <row r="145" spans="1:3" ht="12.75">
      <c r="A145" s="29" t="s">
        <v>63</v>
      </c>
      <c r="B145" s="43" t="s">
        <v>147</v>
      </c>
      <c r="C145" s="46">
        <v>20</v>
      </c>
    </row>
    <row r="146" spans="1:3" ht="12.75">
      <c r="A146" s="29" t="s">
        <v>63</v>
      </c>
      <c r="B146" s="43" t="s">
        <v>139</v>
      </c>
      <c r="C146" s="46">
        <v>16.53</v>
      </c>
    </row>
    <row r="147" spans="1:3" ht="24">
      <c r="A147" s="29" t="s">
        <v>63</v>
      </c>
      <c r="B147" s="43" t="s">
        <v>140</v>
      </c>
      <c r="C147" s="46">
        <v>110</v>
      </c>
    </row>
    <row r="148" spans="1:3" ht="24">
      <c r="A148" s="29" t="s">
        <v>63</v>
      </c>
      <c r="B148" s="43" t="s">
        <v>141</v>
      </c>
      <c r="C148" s="46">
        <v>19.74</v>
      </c>
    </row>
    <row r="149" spans="1:3" ht="24">
      <c r="A149" s="29" t="s">
        <v>67</v>
      </c>
      <c r="B149" s="43" t="s">
        <v>142</v>
      </c>
      <c r="C149" s="46">
        <v>80</v>
      </c>
    </row>
    <row r="150" spans="1:3" ht="24">
      <c r="A150" s="29" t="s">
        <v>67</v>
      </c>
      <c r="B150" s="43" t="s">
        <v>141</v>
      </c>
      <c r="C150" s="46">
        <v>28.32</v>
      </c>
    </row>
    <row r="151" spans="1:3" ht="24">
      <c r="A151" s="29" t="s">
        <v>71</v>
      </c>
      <c r="B151" s="43" t="s">
        <v>142</v>
      </c>
      <c r="C151" s="46">
        <v>24</v>
      </c>
    </row>
    <row r="152" spans="1:3" ht="24">
      <c r="A152" s="29" t="s">
        <v>73</v>
      </c>
      <c r="B152" s="43" t="s">
        <v>140</v>
      </c>
      <c r="C152" s="46">
        <v>105</v>
      </c>
    </row>
    <row r="153" spans="1:3" ht="24">
      <c r="A153" s="29" t="s">
        <v>77</v>
      </c>
      <c r="B153" s="43" t="s">
        <v>142</v>
      </c>
      <c r="C153" s="46">
        <v>24</v>
      </c>
    </row>
    <row r="154" spans="1:3" ht="12.75">
      <c r="A154" s="29" t="s">
        <v>77</v>
      </c>
      <c r="B154" s="43" t="s">
        <v>139</v>
      </c>
      <c r="C154" s="46">
        <v>58.63</v>
      </c>
    </row>
    <row r="155" spans="1:3" ht="24">
      <c r="A155" s="29" t="s">
        <v>77</v>
      </c>
      <c r="B155" s="43" t="s">
        <v>140</v>
      </c>
      <c r="C155" s="46">
        <v>73</v>
      </c>
    </row>
    <row r="156" spans="1:3" ht="24">
      <c r="A156" s="29" t="s">
        <v>82</v>
      </c>
      <c r="B156" s="43" t="s">
        <v>140</v>
      </c>
      <c r="C156" s="46">
        <v>155</v>
      </c>
    </row>
    <row r="157" spans="1:3" ht="12.75">
      <c r="A157" s="29" t="s">
        <v>84</v>
      </c>
      <c r="B157" s="43" t="s">
        <v>139</v>
      </c>
      <c r="C157" s="46">
        <v>229.71</v>
      </c>
    </row>
    <row r="158" spans="1:3" ht="24">
      <c r="A158" s="29" t="s">
        <v>84</v>
      </c>
      <c r="B158" s="43" t="s">
        <v>140</v>
      </c>
      <c r="C158" s="46">
        <v>32</v>
      </c>
    </row>
    <row r="159" spans="1:3" ht="24">
      <c r="A159" s="29" t="s">
        <v>84</v>
      </c>
      <c r="B159" s="43" t="s">
        <v>141</v>
      </c>
      <c r="C159" s="46">
        <v>295.79</v>
      </c>
    </row>
    <row r="160" spans="1:3" ht="12.75">
      <c r="A160" s="29" t="s">
        <v>15</v>
      </c>
      <c r="B160" s="43" t="s">
        <v>148</v>
      </c>
      <c r="C160" s="46">
        <v>786</v>
      </c>
    </row>
    <row r="161" spans="1:3" ht="12.75">
      <c r="A161" s="29" t="s">
        <v>15</v>
      </c>
      <c r="B161" s="43" t="s">
        <v>149</v>
      </c>
      <c r="C161" s="46">
        <v>60</v>
      </c>
    </row>
    <row r="162" spans="1:3" ht="12.75">
      <c r="A162" s="29" t="s">
        <v>15</v>
      </c>
      <c r="B162" s="43" t="s">
        <v>150</v>
      </c>
      <c r="C162" s="46">
        <v>300</v>
      </c>
    </row>
    <row r="163" spans="1:3" ht="12.75">
      <c r="A163" s="29" t="s">
        <v>15</v>
      </c>
      <c r="B163" s="43" t="s">
        <v>151</v>
      </c>
      <c r="C163" s="46">
        <v>30</v>
      </c>
    </row>
    <row r="164" spans="1:3" ht="12.75">
      <c r="A164" s="29" t="s">
        <v>15</v>
      </c>
      <c r="B164" s="43" t="s">
        <v>152</v>
      </c>
      <c r="C164" s="46">
        <v>80</v>
      </c>
    </row>
    <row r="165" spans="1:3" ht="12.75">
      <c r="A165" s="29" t="s">
        <v>15</v>
      </c>
      <c r="B165" s="43" t="s">
        <v>153</v>
      </c>
      <c r="C165" s="46">
        <v>50</v>
      </c>
    </row>
    <row r="166" spans="1:3" ht="12.75">
      <c r="A166" s="29" t="s">
        <v>15</v>
      </c>
      <c r="B166" s="43" t="s">
        <v>154</v>
      </c>
      <c r="C166" s="46">
        <v>25</v>
      </c>
    </row>
    <row r="167" spans="1:3" ht="12.75">
      <c r="A167" s="29" t="s">
        <v>15</v>
      </c>
      <c r="B167" s="43" t="s">
        <v>155</v>
      </c>
      <c r="C167" s="46">
        <v>13.21</v>
      </c>
    </row>
    <row r="168" spans="1:3" ht="24">
      <c r="A168" s="29" t="s">
        <v>88</v>
      </c>
      <c r="B168" s="43" t="s">
        <v>156</v>
      </c>
      <c r="C168" s="46">
        <v>175.53</v>
      </c>
    </row>
    <row r="169" spans="1:3" ht="12.75">
      <c r="A169" s="29" t="s">
        <v>157</v>
      </c>
      <c r="B169" s="43" t="s">
        <v>158</v>
      </c>
      <c r="C169" s="46">
        <v>10.68</v>
      </c>
    </row>
    <row r="170" spans="1:3" ht="12.75">
      <c r="A170" s="29" t="s">
        <v>157</v>
      </c>
      <c r="B170" s="43" t="s">
        <v>159</v>
      </c>
      <c r="C170" s="46">
        <v>0.82</v>
      </c>
    </row>
    <row r="171" spans="1:3" ht="12.75">
      <c r="A171" s="29" t="s">
        <v>160</v>
      </c>
      <c r="B171" s="43" t="s">
        <v>161</v>
      </c>
      <c r="C171" s="46">
        <v>10.21</v>
      </c>
    </row>
    <row r="172" spans="1:3" ht="24">
      <c r="A172" s="29" t="s">
        <v>160</v>
      </c>
      <c r="B172" s="43" t="s">
        <v>162</v>
      </c>
      <c r="C172" s="46">
        <v>122.38</v>
      </c>
    </row>
    <row r="173" spans="1:3" ht="12.75">
      <c r="A173" s="29" t="s">
        <v>163</v>
      </c>
      <c r="B173" s="43" t="s">
        <v>164</v>
      </c>
      <c r="C173" s="46">
        <v>20</v>
      </c>
    </row>
    <row r="174" spans="1:3" ht="12.75">
      <c r="A174" s="29" t="s">
        <v>98</v>
      </c>
      <c r="B174" s="43" t="s">
        <v>165</v>
      </c>
      <c r="C174" s="46">
        <v>80</v>
      </c>
    </row>
    <row r="175" spans="1:3" ht="22.5">
      <c r="A175" s="29" t="s">
        <v>166</v>
      </c>
      <c r="B175" s="43" t="s">
        <v>167</v>
      </c>
      <c r="C175" s="46">
        <v>196.93</v>
      </c>
    </row>
    <row r="176" spans="1:3" ht="12.75">
      <c r="A176" s="29" t="s">
        <v>168</v>
      </c>
      <c r="B176" s="43" t="s">
        <v>169</v>
      </c>
      <c r="C176" s="46">
        <v>53.87</v>
      </c>
    </row>
    <row r="177" spans="1:3" ht="12.75">
      <c r="A177" s="29" t="s">
        <v>168</v>
      </c>
      <c r="B177" s="43" t="s">
        <v>170</v>
      </c>
      <c r="C177" s="46">
        <v>19.54</v>
      </c>
    </row>
    <row r="178" spans="1:3" ht="12.75">
      <c r="A178" s="29" t="s">
        <v>168</v>
      </c>
      <c r="B178" s="43" t="s">
        <v>171</v>
      </c>
      <c r="C178" s="46">
        <v>5.8</v>
      </c>
    </row>
    <row r="179" spans="1:3" ht="22.5">
      <c r="A179" s="29" t="s">
        <v>124</v>
      </c>
      <c r="B179" s="43" t="s">
        <v>172</v>
      </c>
      <c r="C179" s="46">
        <v>159.3</v>
      </c>
    </row>
    <row r="180" spans="1:3" ht="24">
      <c r="A180" s="29" t="s">
        <v>124</v>
      </c>
      <c r="B180" s="43" t="s">
        <v>173</v>
      </c>
      <c r="C180" s="46">
        <v>248.89</v>
      </c>
    </row>
    <row r="181" spans="1:3" ht="12.75">
      <c r="A181" s="29" t="s">
        <v>174</v>
      </c>
      <c r="B181" s="43" t="s">
        <v>175</v>
      </c>
      <c r="C181" s="46">
        <v>226.87</v>
      </c>
    </row>
    <row r="182" spans="1:3" ht="12.75">
      <c r="A182" s="29" t="s">
        <v>174</v>
      </c>
      <c r="B182" s="43" t="s">
        <v>176</v>
      </c>
      <c r="C182" s="46">
        <v>32.83</v>
      </c>
    </row>
    <row r="183" spans="1:3" ht="12.75">
      <c r="A183" s="29" t="s">
        <v>47</v>
      </c>
      <c r="B183" s="43" t="s">
        <v>177</v>
      </c>
      <c r="C183" s="46">
        <v>10</v>
      </c>
    </row>
    <row r="184" spans="1:3" ht="12.75">
      <c r="A184" s="29" t="s">
        <v>67</v>
      </c>
      <c r="B184" s="43" t="s">
        <v>178</v>
      </c>
      <c r="C184" s="46">
        <v>10</v>
      </c>
    </row>
    <row r="185" spans="1:3" ht="12.75">
      <c r="A185" s="29" t="s">
        <v>84</v>
      </c>
      <c r="B185" s="43" t="s">
        <v>179</v>
      </c>
      <c r="C185" s="46">
        <v>15</v>
      </c>
    </row>
    <row r="186" spans="1:3" ht="12.75">
      <c r="A186" s="29" t="s">
        <v>180</v>
      </c>
      <c r="B186" s="43" t="s">
        <v>181</v>
      </c>
      <c r="C186" s="46">
        <v>68</v>
      </c>
    </row>
    <row r="187" spans="1:3" ht="24">
      <c r="A187" s="29" t="s">
        <v>182</v>
      </c>
      <c r="B187" s="43" t="s">
        <v>183</v>
      </c>
      <c r="C187" s="46">
        <v>16</v>
      </c>
    </row>
    <row r="188" spans="1:3" ht="24">
      <c r="A188" s="29" t="s">
        <v>182</v>
      </c>
      <c r="B188" s="43" t="s">
        <v>184</v>
      </c>
      <c r="C188" s="46">
        <v>3.67</v>
      </c>
    </row>
    <row r="189" spans="1:3" ht="24">
      <c r="A189" s="29" t="s">
        <v>182</v>
      </c>
      <c r="B189" s="43" t="s">
        <v>185</v>
      </c>
      <c r="C189" s="46">
        <v>90.1</v>
      </c>
    </row>
    <row r="190" spans="1:3" ht="24">
      <c r="A190" s="29" t="s">
        <v>182</v>
      </c>
      <c r="B190" s="43" t="s">
        <v>186</v>
      </c>
      <c r="C190" s="46">
        <v>6</v>
      </c>
    </row>
    <row r="191" spans="1:3" ht="24">
      <c r="A191" s="29" t="s">
        <v>182</v>
      </c>
      <c r="B191" s="43" t="s">
        <v>187</v>
      </c>
      <c r="C191" s="46">
        <v>70</v>
      </c>
    </row>
    <row r="192" spans="1:3" ht="36">
      <c r="A192" s="29" t="s">
        <v>182</v>
      </c>
      <c r="B192" s="43" t="s">
        <v>188</v>
      </c>
      <c r="C192" s="46">
        <v>300</v>
      </c>
    </row>
    <row r="193" spans="1:3" ht="24">
      <c r="A193" s="29" t="s">
        <v>182</v>
      </c>
      <c r="B193" s="43" t="s">
        <v>189</v>
      </c>
      <c r="C193" s="46">
        <v>825</v>
      </c>
    </row>
    <row r="194" spans="1:3" ht="24">
      <c r="A194" s="29" t="s">
        <v>182</v>
      </c>
      <c r="B194" s="43" t="s">
        <v>190</v>
      </c>
      <c r="C194" s="46">
        <v>504</v>
      </c>
    </row>
    <row r="195" spans="1:3" ht="24">
      <c r="A195" s="29" t="s">
        <v>182</v>
      </c>
      <c r="B195" s="43" t="s">
        <v>191</v>
      </c>
      <c r="C195" s="46">
        <v>200</v>
      </c>
    </row>
    <row r="196" spans="1:3" ht="24">
      <c r="A196" s="29" t="s">
        <v>182</v>
      </c>
      <c r="B196" s="43" t="s">
        <v>192</v>
      </c>
      <c r="C196" s="46">
        <v>692.5</v>
      </c>
    </row>
    <row r="197" spans="1:3" ht="36">
      <c r="A197" s="29" t="s">
        <v>182</v>
      </c>
      <c r="B197" s="43" t="s">
        <v>193</v>
      </c>
      <c r="C197" s="46">
        <v>304.8</v>
      </c>
    </row>
    <row r="198" spans="1:3" ht="36">
      <c r="A198" s="29" t="s">
        <v>182</v>
      </c>
      <c r="B198" s="43" t="s">
        <v>194</v>
      </c>
      <c r="C198" s="46">
        <v>14.88</v>
      </c>
    </row>
    <row r="199" spans="1:3" ht="24">
      <c r="A199" s="29" t="s">
        <v>182</v>
      </c>
      <c r="B199" s="43" t="s">
        <v>195</v>
      </c>
      <c r="C199" s="46">
        <v>69</v>
      </c>
    </row>
    <row r="200" spans="1:3" ht="24">
      <c r="A200" s="29" t="s">
        <v>182</v>
      </c>
      <c r="B200" s="43" t="s">
        <v>196</v>
      </c>
      <c r="C200" s="46">
        <v>500</v>
      </c>
    </row>
    <row r="201" spans="1:3" ht="24">
      <c r="A201" s="29" t="s">
        <v>182</v>
      </c>
      <c r="B201" s="43" t="s">
        <v>197</v>
      </c>
      <c r="C201" s="46">
        <v>31.7</v>
      </c>
    </row>
    <row r="202" spans="1:3" ht="12.75">
      <c r="A202" s="29" t="s">
        <v>182</v>
      </c>
      <c r="B202" s="43" t="s">
        <v>198</v>
      </c>
      <c r="C202" s="46">
        <v>64.2</v>
      </c>
    </row>
    <row r="203" spans="1:3" ht="24">
      <c r="A203" s="29" t="s">
        <v>182</v>
      </c>
      <c r="B203" s="43" t="s">
        <v>199</v>
      </c>
      <c r="C203" s="46">
        <v>80</v>
      </c>
    </row>
    <row r="204" spans="1:3" ht="36">
      <c r="A204" s="29" t="s">
        <v>182</v>
      </c>
      <c r="B204" s="43" t="s">
        <v>200</v>
      </c>
      <c r="C204" s="46">
        <v>21</v>
      </c>
    </row>
    <row r="205" spans="1:3" ht="24">
      <c r="A205" s="29" t="s">
        <v>201</v>
      </c>
      <c r="B205" s="43" t="s">
        <v>202</v>
      </c>
      <c r="C205" s="46">
        <v>320</v>
      </c>
    </row>
    <row r="206" spans="1:3" ht="24">
      <c r="A206" s="29" t="s">
        <v>201</v>
      </c>
      <c r="B206" s="43" t="s">
        <v>203</v>
      </c>
      <c r="C206" s="46">
        <v>920.3</v>
      </c>
    </row>
    <row r="207" spans="1:3" ht="24">
      <c r="A207" s="29" t="s">
        <v>204</v>
      </c>
      <c r="B207" s="43" t="s">
        <v>205</v>
      </c>
      <c r="C207" s="46">
        <v>66</v>
      </c>
    </row>
    <row r="208" spans="1:3" ht="24">
      <c r="A208" s="29" t="s">
        <v>206</v>
      </c>
      <c r="B208" s="43" t="s">
        <v>207</v>
      </c>
      <c r="C208" s="46">
        <v>111.2</v>
      </c>
    </row>
    <row r="209" spans="1:3" ht="24">
      <c r="A209" s="29" t="s">
        <v>206</v>
      </c>
      <c r="B209" s="43" t="s">
        <v>208</v>
      </c>
      <c r="C209" s="46">
        <v>62</v>
      </c>
    </row>
    <row r="210" spans="1:3" ht="24">
      <c r="A210" s="29" t="s">
        <v>206</v>
      </c>
      <c r="B210" s="43" t="s">
        <v>209</v>
      </c>
      <c r="C210" s="46">
        <v>23.89</v>
      </c>
    </row>
    <row r="211" spans="1:3" ht="24">
      <c r="A211" s="29" t="s">
        <v>210</v>
      </c>
      <c r="B211" s="43" t="s">
        <v>211</v>
      </c>
      <c r="C211" s="46">
        <v>1.5</v>
      </c>
    </row>
    <row r="212" spans="1:3" ht="24">
      <c r="A212" s="29" t="s">
        <v>210</v>
      </c>
      <c r="B212" s="43" t="s">
        <v>212</v>
      </c>
      <c r="C212" s="46">
        <v>145.9</v>
      </c>
    </row>
    <row r="213" spans="1:3" ht="24">
      <c r="A213" s="29" t="s">
        <v>210</v>
      </c>
      <c r="B213" s="43" t="s">
        <v>209</v>
      </c>
      <c r="C213" s="46">
        <v>76.16</v>
      </c>
    </row>
    <row r="214" spans="1:3" ht="24">
      <c r="A214" s="29" t="s">
        <v>96</v>
      </c>
      <c r="B214" s="43" t="s">
        <v>213</v>
      </c>
      <c r="C214" s="46">
        <v>150</v>
      </c>
    </row>
    <row r="215" spans="1:3" ht="24">
      <c r="A215" s="29" t="s">
        <v>96</v>
      </c>
      <c r="B215" s="43" t="s">
        <v>214</v>
      </c>
      <c r="C215" s="46">
        <v>656</v>
      </c>
    </row>
    <row r="216" spans="1:3" ht="24">
      <c r="A216" s="29" t="s">
        <v>96</v>
      </c>
      <c r="B216" s="43" t="s">
        <v>215</v>
      </c>
      <c r="C216" s="46">
        <v>233.72</v>
      </c>
    </row>
    <row r="217" spans="1:3" ht="24">
      <c r="A217" s="29" t="s">
        <v>216</v>
      </c>
      <c r="B217" s="43" t="s">
        <v>217</v>
      </c>
      <c r="C217" s="46">
        <v>67.58</v>
      </c>
    </row>
    <row r="218" spans="1:3" ht="24">
      <c r="A218" s="29" t="s">
        <v>216</v>
      </c>
      <c r="B218" s="43" t="s">
        <v>218</v>
      </c>
      <c r="C218" s="46">
        <v>16.39</v>
      </c>
    </row>
    <row r="219" spans="1:3" ht="24">
      <c r="A219" s="29" t="s">
        <v>216</v>
      </c>
      <c r="B219" s="43" t="s">
        <v>212</v>
      </c>
      <c r="C219" s="46">
        <v>12.98</v>
      </c>
    </row>
    <row r="220" spans="1:3" ht="24">
      <c r="A220" s="29" t="s">
        <v>219</v>
      </c>
      <c r="B220" s="43" t="s">
        <v>220</v>
      </c>
      <c r="C220" s="46">
        <v>423.79</v>
      </c>
    </row>
    <row r="221" spans="1:3" ht="24">
      <c r="A221" s="29" t="s">
        <v>219</v>
      </c>
      <c r="B221" s="43" t="s">
        <v>217</v>
      </c>
      <c r="C221" s="46">
        <v>36.86</v>
      </c>
    </row>
    <row r="222" spans="1:3" ht="24">
      <c r="A222" s="29" t="s">
        <v>221</v>
      </c>
      <c r="B222" s="43" t="s">
        <v>185</v>
      </c>
      <c r="C222" s="46">
        <v>163.4</v>
      </c>
    </row>
    <row r="223" spans="1:3" ht="24">
      <c r="A223" s="29" t="s">
        <v>221</v>
      </c>
      <c r="B223" s="43" t="s">
        <v>207</v>
      </c>
      <c r="C223" s="46">
        <v>38</v>
      </c>
    </row>
    <row r="224" spans="1:3" ht="24">
      <c r="A224" s="29" t="s">
        <v>221</v>
      </c>
      <c r="B224" s="43" t="s">
        <v>212</v>
      </c>
      <c r="C224" s="46">
        <v>264.42</v>
      </c>
    </row>
    <row r="225" spans="1:3" ht="24">
      <c r="A225" s="29" t="s">
        <v>222</v>
      </c>
      <c r="B225" s="43" t="s">
        <v>185</v>
      </c>
      <c r="C225" s="46">
        <v>18.4</v>
      </c>
    </row>
    <row r="226" spans="1:3" ht="24">
      <c r="A226" s="29" t="s">
        <v>222</v>
      </c>
      <c r="B226" s="43" t="s">
        <v>217</v>
      </c>
      <c r="C226" s="46">
        <v>36.87</v>
      </c>
    </row>
    <row r="227" spans="1:3" ht="24">
      <c r="A227" s="29" t="s">
        <v>222</v>
      </c>
      <c r="B227" s="43" t="s">
        <v>218</v>
      </c>
      <c r="C227" s="46">
        <v>25.1</v>
      </c>
    </row>
    <row r="228" spans="1:3" ht="24">
      <c r="A228" s="29" t="s">
        <v>222</v>
      </c>
      <c r="B228" s="43" t="s">
        <v>207</v>
      </c>
      <c r="C228" s="46">
        <v>9.8</v>
      </c>
    </row>
    <row r="229" spans="1:3" ht="24">
      <c r="A229" s="29" t="s">
        <v>222</v>
      </c>
      <c r="B229" s="43" t="s">
        <v>223</v>
      </c>
      <c r="C229" s="46">
        <v>201.47</v>
      </c>
    </row>
    <row r="230" spans="1:3" ht="24">
      <c r="A230" s="29" t="s">
        <v>224</v>
      </c>
      <c r="B230" s="43" t="s">
        <v>217</v>
      </c>
      <c r="C230" s="46">
        <v>39.93</v>
      </c>
    </row>
    <row r="231" spans="1:3" ht="24">
      <c r="A231" s="29" t="s">
        <v>224</v>
      </c>
      <c r="B231" s="43" t="s">
        <v>218</v>
      </c>
      <c r="C231" s="46">
        <v>42</v>
      </c>
    </row>
    <row r="232" spans="1:3" ht="24">
      <c r="A232" s="29" t="s">
        <v>224</v>
      </c>
      <c r="B232" s="43" t="s">
        <v>223</v>
      </c>
      <c r="C232" s="46">
        <v>134.05</v>
      </c>
    </row>
    <row r="233" spans="1:3" ht="24">
      <c r="A233" s="29" t="s">
        <v>225</v>
      </c>
      <c r="B233" s="43" t="s">
        <v>185</v>
      </c>
      <c r="C233" s="46">
        <v>18.4</v>
      </c>
    </row>
    <row r="234" spans="1:3" ht="24">
      <c r="A234" s="29" t="s">
        <v>225</v>
      </c>
      <c r="B234" s="43" t="s">
        <v>217</v>
      </c>
      <c r="C234" s="46">
        <v>49.15</v>
      </c>
    </row>
    <row r="235" spans="1:3" ht="12.75">
      <c r="A235" s="29" t="s">
        <v>225</v>
      </c>
      <c r="B235" s="43" t="s">
        <v>226</v>
      </c>
      <c r="C235" s="46">
        <v>0</v>
      </c>
    </row>
    <row r="236" spans="1:3" ht="24">
      <c r="A236" s="29" t="s">
        <v>227</v>
      </c>
      <c r="B236" s="43" t="s">
        <v>185</v>
      </c>
      <c r="C236" s="46">
        <v>24.6</v>
      </c>
    </row>
    <row r="237" spans="1:3" ht="24">
      <c r="A237" s="29" t="s">
        <v>227</v>
      </c>
      <c r="B237" s="43" t="s">
        <v>217</v>
      </c>
      <c r="C237" s="46">
        <v>12.29</v>
      </c>
    </row>
    <row r="238" spans="1:3" ht="24">
      <c r="A238" s="29" t="s">
        <v>227</v>
      </c>
      <c r="B238" s="43" t="s">
        <v>211</v>
      </c>
      <c r="C238" s="46">
        <v>1.59</v>
      </c>
    </row>
    <row r="239" spans="1:3" ht="24">
      <c r="A239" s="29" t="s">
        <v>227</v>
      </c>
      <c r="B239" s="43" t="s">
        <v>218</v>
      </c>
      <c r="C239" s="46">
        <v>11.95</v>
      </c>
    </row>
    <row r="240" spans="1:3" ht="24">
      <c r="A240" s="29" t="s">
        <v>227</v>
      </c>
      <c r="B240" s="43" t="s">
        <v>212</v>
      </c>
      <c r="C240" s="46">
        <v>95</v>
      </c>
    </row>
    <row r="241" spans="1:3" ht="24">
      <c r="A241" s="29" t="s">
        <v>227</v>
      </c>
      <c r="B241" s="43" t="s">
        <v>228</v>
      </c>
      <c r="C241" s="46">
        <v>34.91</v>
      </c>
    </row>
    <row r="242" spans="1:3" ht="24">
      <c r="A242" s="29" t="s">
        <v>229</v>
      </c>
      <c r="B242" s="43" t="s">
        <v>185</v>
      </c>
      <c r="C242" s="46">
        <v>119.7</v>
      </c>
    </row>
    <row r="243" spans="1:3" ht="24">
      <c r="A243" s="29" t="s">
        <v>229</v>
      </c>
      <c r="B243" s="43" t="s">
        <v>218</v>
      </c>
      <c r="C243" s="46">
        <v>86.55</v>
      </c>
    </row>
    <row r="244" spans="1:3" ht="24">
      <c r="A244" s="29" t="s">
        <v>230</v>
      </c>
      <c r="B244" s="43" t="s">
        <v>185</v>
      </c>
      <c r="C244" s="46">
        <v>86</v>
      </c>
    </row>
    <row r="245" spans="1:3" ht="24">
      <c r="A245" s="29" t="s">
        <v>230</v>
      </c>
      <c r="B245" s="43" t="s">
        <v>218</v>
      </c>
      <c r="C245" s="46">
        <v>66.1</v>
      </c>
    </row>
    <row r="246" spans="1:3" ht="24">
      <c r="A246" s="29" t="s">
        <v>231</v>
      </c>
      <c r="B246" s="43" t="s">
        <v>220</v>
      </c>
      <c r="C246" s="46">
        <v>88.6</v>
      </c>
    </row>
    <row r="247" spans="1:3" ht="24">
      <c r="A247" s="29" t="s">
        <v>232</v>
      </c>
      <c r="B247" s="43" t="s">
        <v>233</v>
      </c>
      <c r="C247" s="46">
        <v>1.53</v>
      </c>
    </row>
    <row r="248" spans="1:3" ht="24">
      <c r="A248" s="29" t="s">
        <v>232</v>
      </c>
      <c r="B248" s="43" t="s">
        <v>185</v>
      </c>
      <c r="C248" s="46">
        <v>9.2</v>
      </c>
    </row>
    <row r="249" spans="1:3" ht="24">
      <c r="A249" s="29" t="s">
        <v>232</v>
      </c>
      <c r="B249" s="43" t="s">
        <v>217</v>
      </c>
      <c r="C249" s="46">
        <v>28.26</v>
      </c>
    </row>
    <row r="250" spans="1:3" ht="24">
      <c r="A250" s="29" t="s">
        <v>232</v>
      </c>
      <c r="B250" s="43" t="s">
        <v>218</v>
      </c>
      <c r="C250" s="46">
        <v>11.48</v>
      </c>
    </row>
    <row r="251" spans="1:3" ht="24">
      <c r="A251" s="29" t="s">
        <v>232</v>
      </c>
      <c r="B251" s="43" t="s">
        <v>207</v>
      </c>
      <c r="C251" s="46">
        <v>24.4</v>
      </c>
    </row>
    <row r="252" spans="1:3" ht="24">
      <c r="A252" s="29" t="s">
        <v>232</v>
      </c>
      <c r="B252" s="43" t="s">
        <v>218</v>
      </c>
      <c r="C252" s="46">
        <v>37.08</v>
      </c>
    </row>
    <row r="253" spans="1:3" ht="24">
      <c r="A253" s="29" t="s">
        <v>234</v>
      </c>
      <c r="B253" s="43" t="s">
        <v>185</v>
      </c>
      <c r="C253" s="46">
        <v>61.5</v>
      </c>
    </row>
    <row r="254" spans="1:3" ht="24">
      <c r="A254" s="29" t="s">
        <v>234</v>
      </c>
      <c r="B254" s="43" t="s">
        <v>218</v>
      </c>
      <c r="C254" s="46">
        <v>35.59</v>
      </c>
    </row>
    <row r="255" spans="1:3" ht="24">
      <c r="A255" s="29" t="s">
        <v>234</v>
      </c>
      <c r="B255" s="43" t="s">
        <v>212</v>
      </c>
      <c r="C255" s="46">
        <v>56</v>
      </c>
    </row>
    <row r="256" spans="1:3" ht="24">
      <c r="A256" s="29" t="s">
        <v>235</v>
      </c>
      <c r="B256" s="43" t="s">
        <v>217</v>
      </c>
      <c r="C256" s="46">
        <v>18.43</v>
      </c>
    </row>
    <row r="257" spans="1:3" ht="24">
      <c r="A257" s="29" t="s">
        <v>235</v>
      </c>
      <c r="B257" s="43" t="s">
        <v>212</v>
      </c>
      <c r="C257" s="46">
        <v>83.21</v>
      </c>
    </row>
    <row r="258" spans="1:3" ht="24">
      <c r="A258" s="29" t="s">
        <v>236</v>
      </c>
      <c r="B258" s="43" t="s">
        <v>185</v>
      </c>
      <c r="C258" s="46">
        <v>30.6</v>
      </c>
    </row>
    <row r="259" spans="1:3" ht="24">
      <c r="A259" s="29" t="s">
        <v>237</v>
      </c>
      <c r="B259" s="43" t="s">
        <v>212</v>
      </c>
      <c r="C259" s="46">
        <v>27.1</v>
      </c>
    </row>
    <row r="260" spans="1:3" ht="24">
      <c r="A260" s="29" t="s">
        <v>238</v>
      </c>
      <c r="B260" s="43" t="s">
        <v>212</v>
      </c>
      <c r="C260" s="46">
        <v>23</v>
      </c>
    </row>
    <row r="261" spans="1:3" ht="24">
      <c r="A261" s="29" t="s">
        <v>238</v>
      </c>
      <c r="B261" s="43" t="s">
        <v>209</v>
      </c>
      <c r="C261" s="46">
        <v>88.8</v>
      </c>
    </row>
    <row r="262" spans="1:3" ht="24">
      <c r="A262" s="29" t="s">
        <v>239</v>
      </c>
      <c r="B262" s="43" t="s">
        <v>218</v>
      </c>
      <c r="C262" s="46">
        <v>13.6</v>
      </c>
    </row>
    <row r="263" spans="1:3" ht="24">
      <c r="A263" s="29" t="s">
        <v>240</v>
      </c>
      <c r="B263" s="43" t="s">
        <v>241</v>
      </c>
      <c r="C263" s="46">
        <v>0.04</v>
      </c>
    </row>
    <row r="264" spans="1:3" ht="24">
      <c r="A264" s="29" t="s">
        <v>242</v>
      </c>
      <c r="B264" s="43" t="s">
        <v>218</v>
      </c>
      <c r="C264" s="46">
        <v>38.2</v>
      </c>
    </row>
    <row r="265" spans="1:3" ht="24">
      <c r="A265" s="29" t="s">
        <v>243</v>
      </c>
      <c r="B265" s="43" t="s">
        <v>218</v>
      </c>
      <c r="C265" s="46">
        <v>222.4</v>
      </c>
    </row>
    <row r="266" spans="1:3" ht="24">
      <c r="A266" s="29" t="s">
        <v>25</v>
      </c>
      <c r="B266" s="43" t="s">
        <v>244</v>
      </c>
      <c r="C266" s="46">
        <v>40</v>
      </c>
    </row>
    <row r="267" spans="1:3" ht="12.75">
      <c r="A267" s="29" t="s">
        <v>245</v>
      </c>
      <c r="B267" s="43" t="s">
        <v>246</v>
      </c>
      <c r="C267" s="46">
        <v>0.55</v>
      </c>
    </row>
    <row r="268" spans="1:3" ht="24">
      <c r="A268" s="29" t="s">
        <v>245</v>
      </c>
      <c r="B268" s="43" t="s">
        <v>247</v>
      </c>
      <c r="C268" s="46">
        <v>87.67</v>
      </c>
    </row>
    <row r="269" spans="1:3" ht="24">
      <c r="A269" s="29" t="s">
        <v>245</v>
      </c>
      <c r="B269" s="43" t="s">
        <v>248</v>
      </c>
      <c r="C269" s="46">
        <v>249.06</v>
      </c>
    </row>
    <row r="270" spans="1:3" ht="24">
      <c r="A270" s="29" t="s">
        <v>245</v>
      </c>
      <c r="B270" s="43" t="s">
        <v>249</v>
      </c>
      <c r="C270" s="46">
        <v>36.19</v>
      </c>
    </row>
    <row r="271" spans="1:3" ht="24">
      <c r="A271" s="29" t="s">
        <v>245</v>
      </c>
      <c r="B271" s="43" t="s">
        <v>250</v>
      </c>
      <c r="C271" s="46">
        <v>10</v>
      </c>
    </row>
    <row r="272" spans="1:3" ht="12.75">
      <c r="A272" s="29" t="s">
        <v>245</v>
      </c>
      <c r="B272" s="43" t="s">
        <v>251</v>
      </c>
      <c r="C272" s="46">
        <v>9.6</v>
      </c>
    </row>
    <row r="273" spans="1:3" ht="24">
      <c r="A273" s="29" t="s">
        <v>245</v>
      </c>
      <c r="B273" s="43" t="s">
        <v>252</v>
      </c>
      <c r="C273" s="46">
        <v>33.6</v>
      </c>
    </row>
    <row r="274" spans="1:3" ht="24">
      <c r="A274" s="29" t="s">
        <v>253</v>
      </c>
      <c r="B274" s="43" t="s">
        <v>254</v>
      </c>
      <c r="C274" s="46">
        <v>10</v>
      </c>
    </row>
    <row r="275" spans="1:3" ht="12.75">
      <c r="A275" s="29" t="s">
        <v>253</v>
      </c>
      <c r="B275" s="43" t="s">
        <v>255</v>
      </c>
      <c r="C275" s="46">
        <v>13</v>
      </c>
    </row>
    <row r="276" spans="1:3" ht="24">
      <c r="A276" s="29" t="s">
        <v>33</v>
      </c>
      <c r="B276" s="43" t="s">
        <v>256</v>
      </c>
      <c r="C276" s="46">
        <v>18</v>
      </c>
    </row>
    <row r="277" spans="1:3" ht="24">
      <c r="A277" s="29" t="s">
        <v>47</v>
      </c>
      <c r="B277" s="43" t="s">
        <v>256</v>
      </c>
      <c r="C277" s="46">
        <v>59.6</v>
      </c>
    </row>
    <row r="278" spans="1:3" ht="24">
      <c r="A278" s="29" t="s">
        <v>55</v>
      </c>
      <c r="B278" s="43" t="s">
        <v>256</v>
      </c>
      <c r="C278" s="46">
        <v>2</v>
      </c>
    </row>
    <row r="279" spans="1:3" ht="12.75">
      <c r="A279" s="29" t="s">
        <v>59</v>
      </c>
      <c r="B279" s="43" t="s">
        <v>64</v>
      </c>
      <c r="C279" s="46">
        <v>39.5</v>
      </c>
    </row>
    <row r="280" spans="1:3" ht="24">
      <c r="A280" s="29" t="s">
        <v>63</v>
      </c>
      <c r="B280" s="43" t="s">
        <v>256</v>
      </c>
      <c r="C280" s="46">
        <v>67.76</v>
      </c>
    </row>
    <row r="281" spans="1:3" ht="24">
      <c r="A281" s="29" t="s">
        <v>67</v>
      </c>
      <c r="B281" s="43" t="s">
        <v>257</v>
      </c>
      <c r="C281" s="46">
        <v>30</v>
      </c>
    </row>
    <row r="282" spans="1:3" ht="24">
      <c r="A282" s="29" t="s">
        <v>67</v>
      </c>
      <c r="B282" s="43" t="s">
        <v>256</v>
      </c>
      <c r="C282" s="46">
        <v>53</v>
      </c>
    </row>
    <row r="283" spans="1:3" ht="24">
      <c r="A283" s="29" t="s">
        <v>71</v>
      </c>
      <c r="B283" s="43" t="s">
        <v>256</v>
      </c>
      <c r="C283" s="46">
        <v>36</v>
      </c>
    </row>
    <row r="284" spans="1:3" ht="12.75">
      <c r="A284" s="29" t="s">
        <v>73</v>
      </c>
      <c r="B284" s="43" t="s">
        <v>64</v>
      </c>
      <c r="C284" s="46">
        <v>24</v>
      </c>
    </row>
    <row r="285" spans="1:3" ht="24">
      <c r="A285" s="29" t="s">
        <v>77</v>
      </c>
      <c r="B285" s="43" t="s">
        <v>256</v>
      </c>
      <c r="C285" s="46">
        <v>24</v>
      </c>
    </row>
    <row r="286" spans="1:3" ht="24">
      <c r="A286" s="29" t="s">
        <v>82</v>
      </c>
      <c r="B286" s="43" t="s">
        <v>256</v>
      </c>
      <c r="C286" s="46">
        <v>4</v>
      </c>
    </row>
    <row r="287" spans="1:3" ht="24">
      <c r="A287" s="29" t="s">
        <v>84</v>
      </c>
      <c r="B287" s="43" t="s">
        <v>258</v>
      </c>
      <c r="C287" s="46">
        <v>30</v>
      </c>
    </row>
    <row r="288" spans="1:3" ht="22.5">
      <c r="A288" s="29" t="s">
        <v>259</v>
      </c>
      <c r="B288" s="43" t="s">
        <v>260</v>
      </c>
      <c r="C288" s="46">
        <v>14.33</v>
      </c>
    </row>
    <row r="289" spans="1:3" ht="22.5">
      <c r="A289" s="29" t="s">
        <v>261</v>
      </c>
      <c r="B289" s="43" t="s">
        <v>260</v>
      </c>
      <c r="C289" s="46">
        <v>13.74</v>
      </c>
    </row>
    <row r="290" spans="1:3" ht="12.75">
      <c r="A290" s="29" t="s">
        <v>262</v>
      </c>
      <c r="B290" s="43" t="s">
        <v>263</v>
      </c>
      <c r="C290" s="46">
        <v>300</v>
      </c>
    </row>
    <row r="291" spans="1:3" ht="12.75">
      <c r="A291" s="29" t="s">
        <v>262</v>
      </c>
      <c r="B291" s="43" t="s">
        <v>264</v>
      </c>
      <c r="C291" s="46">
        <v>100</v>
      </c>
    </row>
    <row r="292" spans="1:3" ht="12.75">
      <c r="A292" s="29" t="s">
        <v>262</v>
      </c>
      <c r="B292" s="43" t="s">
        <v>265</v>
      </c>
      <c r="C292" s="46">
        <v>300</v>
      </c>
    </row>
    <row r="293" spans="1:3" ht="12.75">
      <c r="A293" s="29" t="s">
        <v>262</v>
      </c>
      <c r="B293" s="43" t="s">
        <v>266</v>
      </c>
      <c r="C293" s="46">
        <v>120</v>
      </c>
    </row>
    <row r="294" spans="1:3" ht="12.75">
      <c r="A294" s="29" t="s">
        <v>262</v>
      </c>
      <c r="B294" s="43" t="s">
        <v>267</v>
      </c>
      <c r="C294" s="46">
        <v>9.91</v>
      </c>
    </row>
    <row r="295" spans="1:3" ht="12.75">
      <c r="A295" s="29" t="s">
        <v>268</v>
      </c>
      <c r="B295" s="43" t="s">
        <v>269</v>
      </c>
      <c r="C295" s="46">
        <v>26.3</v>
      </c>
    </row>
    <row r="296" spans="1:3" ht="12.75">
      <c r="A296" s="29" t="s">
        <v>270</v>
      </c>
      <c r="B296" s="43" t="s">
        <v>271</v>
      </c>
      <c r="C296" s="46">
        <v>25</v>
      </c>
    </row>
    <row r="297" spans="1:3" ht="12.75">
      <c r="A297" s="29" t="s">
        <v>270</v>
      </c>
      <c r="B297" s="43" t="s">
        <v>272</v>
      </c>
      <c r="C297" s="46">
        <v>13.68</v>
      </c>
    </row>
    <row r="298" spans="1:3" ht="12.75">
      <c r="A298" s="29" t="s">
        <v>273</v>
      </c>
      <c r="B298" s="43" t="s">
        <v>272</v>
      </c>
      <c r="C298" s="46">
        <v>19.98</v>
      </c>
    </row>
    <row r="299" spans="1:3" ht="12.75">
      <c r="A299" s="29" t="s">
        <v>274</v>
      </c>
      <c r="B299" s="43" t="s">
        <v>272</v>
      </c>
      <c r="C299" s="46">
        <v>5.45</v>
      </c>
    </row>
    <row r="300" spans="1:3" ht="12.75">
      <c r="A300" s="29" t="s">
        <v>275</v>
      </c>
      <c r="B300" s="43" t="s">
        <v>272</v>
      </c>
      <c r="C300" s="46">
        <v>7.76</v>
      </c>
    </row>
    <row r="301" spans="1:3" ht="12.75">
      <c r="A301" s="29" t="s">
        <v>276</v>
      </c>
      <c r="B301" s="43" t="s">
        <v>271</v>
      </c>
      <c r="C301" s="46">
        <v>75</v>
      </c>
    </row>
    <row r="302" spans="1:3" ht="12.75">
      <c r="A302" s="29" t="s">
        <v>277</v>
      </c>
      <c r="B302" s="43" t="s">
        <v>271</v>
      </c>
      <c r="C302" s="46">
        <v>63.5</v>
      </c>
    </row>
    <row r="303" spans="1:3" ht="12.75">
      <c r="A303" s="29" t="s">
        <v>277</v>
      </c>
      <c r="B303" s="43" t="s">
        <v>272</v>
      </c>
      <c r="C303" s="46">
        <v>14.32</v>
      </c>
    </row>
    <row r="304" spans="1:3" ht="12.75">
      <c r="A304" s="29" t="s">
        <v>278</v>
      </c>
      <c r="B304" s="43" t="s">
        <v>271</v>
      </c>
      <c r="C304" s="46">
        <v>120</v>
      </c>
    </row>
    <row r="305" spans="1:3" ht="12.75">
      <c r="A305" s="29" t="s">
        <v>278</v>
      </c>
      <c r="B305" s="43" t="s">
        <v>272</v>
      </c>
      <c r="C305" s="46">
        <v>12.01</v>
      </c>
    </row>
    <row r="306" spans="1:3" ht="12.75">
      <c r="A306" s="29" t="s">
        <v>279</v>
      </c>
      <c r="B306" s="43" t="s">
        <v>272</v>
      </c>
      <c r="C306" s="46">
        <v>9.96</v>
      </c>
    </row>
    <row r="307" spans="1:3" ht="12.75">
      <c r="A307" s="29" t="s">
        <v>280</v>
      </c>
      <c r="B307" s="43" t="s">
        <v>272</v>
      </c>
      <c r="C307" s="46">
        <v>9.29</v>
      </c>
    </row>
    <row r="308" spans="1:3" ht="12.75">
      <c r="A308" s="29" t="s">
        <v>281</v>
      </c>
      <c r="B308" s="43" t="s">
        <v>272</v>
      </c>
      <c r="C308" s="46">
        <v>9.51</v>
      </c>
    </row>
    <row r="309" spans="1:3" ht="12.75">
      <c r="A309" s="29" t="s">
        <v>282</v>
      </c>
      <c r="B309" s="43" t="s">
        <v>272</v>
      </c>
      <c r="C309" s="46">
        <v>8.04</v>
      </c>
    </row>
    <row r="310" spans="1:3" ht="12.75">
      <c r="A310" s="29" t="s">
        <v>283</v>
      </c>
      <c r="B310" s="43" t="s">
        <v>272</v>
      </c>
      <c r="C310" s="46">
        <v>4.82</v>
      </c>
    </row>
    <row r="311" spans="1:3" ht="22.5">
      <c r="A311" s="29" t="s">
        <v>284</v>
      </c>
      <c r="B311" s="43" t="s">
        <v>272</v>
      </c>
      <c r="C311" s="46">
        <v>0.33</v>
      </c>
    </row>
    <row r="312" spans="1:3" ht="84">
      <c r="A312" s="29" t="s">
        <v>33</v>
      </c>
      <c r="B312" s="43" t="s">
        <v>285</v>
      </c>
      <c r="C312" s="46">
        <v>10</v>
      </c>
    </row>
    <row r="313" spans="1:3" ht="22.5">
      <c r="A313" s="29" t="s">
        <v>259</v>
      </c>
      <c r="B313" s="43" t="s">
        <v>286</v>
      </c>
      <c r="C313" s="46">
        <v>4.5</v>
      </c>
    </row>
    <row r="314" spans="1:3" ht="12.75">
      <c r="A314" s="29" t="s">
        <v>18</v>
      </c>
      <c r="B314" s="43" t="s">
        <v>287</v>
      </c>
      <c r="C314" s="46">
        <v>135.71</v>
      </c>
    </row>
    <row r="315" spans="1:3" ht="12.75">
      <c r="A315" s="29" t="s">
        <v>18</v>
      </c>
      <c r="B315" s="43" t="s">
        <v>288</v>
      </c>
      <c r="C315" s="46">
        <v>300</v>
      </c>
    </row>
    <row r="316" spans="1:3" ht="22.5">
      <c r="A316" s="29" t="s">
        <v>25</v>
      </c>
      <c r="B316" s="43" t="s">
        <v>289</v>
      </c>
      <c r="C316" s="46">
        <v>1000</v>
      </c>
    </row>
    <row r="317" spans="1:3" ht="22.5">
      <c r="A317" s="29" t="s">
        <v>25</v>
      </c>
      <c r="B317" s="43" t="s">
        <v>290</v>
      </c>
      <c r="C317" s="46">
        <v>0.24</v>
      </c>
    </row>
    <row r="318" spans="1:3" ht="22.5">
      <c r="A318" s="29" t="s">
        <v>25</v>
      </c>
      <c r="B318" s="43" t="s">
        <v>291</v>
      </c>
      <c r="C318" s="46">
        <v>0.68</v>
      </c>
    </row>
    <row r="319" spans="1:3" ht="12.75">
      <c r="A319" s="29" t="s">
        <v>28</v>
      </c>
      <c r="B319" s="43" t="s">
        <v>292</v>
      </c>
      <c r="C319" s="46">
        <v>473.21</v>
      </c>
    </row>
    <row r="320" spans="1:3" ht="12.75">
      <c r="A320" s="29" t="s">
        <v>28</v>
      </c>
      <c r="B320" s="43" t="s">
        <v>293</v>
      </c>
      <c r="C320" s="46">
        <v>10</v>
      </c>
    </row>
    <row r="321" spans="1:3" ht="24">
      <c r="A321" s="29" t="s">
        <v>28</v>
      </c>
      <c r="B321" s="43" t="s">
        <v>294</v>
      </c>
      <c r="C321" s="46">
        <v>21.11</v>
      </c>
    </row>
    <row r="322" spans="1:3" ht="24">
      <c r="A322" s="29" t="s">
        <v>28</v>
      </c>
      <c r="B322" s="43" t="s">
        <v>295</v>
      </c>
      <c r="C322" s="46">
        <v>120</v>
      </c>
    </row>
    <row r="323" spans="1:3" ht="24">
      <c r="A323" s="29" t="s">
        <v>28</v>
      </c>
      <c r="B323" s="43" t="s">
        <v>296</v>
      </c>
      <c r="C323" s="46">
        <v>100</v>
      </c>
    </row>
    <row r="324" spans="1:3" ht="24">
      <c r="A324" s="29" t="s">
        <v>28</v>
      </c>
      <c r="B324" s="43" t="s">
        <v>297</v>
      </c>
      <c r="C324" s="46">
        <v>687.1</v>
      </c>
    </row>
    <row r="325" spans="1:3" ht="12.75">
      <c r="A325" s="29" t="s">
        <v>28</v>
      </c>
      <c r="B325" s="43" t="s">
        <v>298</v>
      </c>
      <c r="C325" s="46">
        <v>394.25</v>
      </c>
    </row>
    <row r="326" spans="1:3" ht="12.75">
      <c r="A326" s="29" t="s">
        <v>299</v>
      </c>
      <c r="B326" s="43" t="s">
        <v>286</v>
      </c>
      <c r="C326" s="46">
        <v>2.29</v>
      </c>
    </row>
    <row r="327" spans="1:3" ht="24">
      <c r="A327" s="29" t="s">
        <v>128</v>
      </c>
      <c r="B327" s="43" t="s">
        <v>300</v>
      </c>
      <c r="C327" s="46">
        <v>37.3</v>
      </c>
    </row>
    <row r="328" spans="1:3" ht="22.5">
      <c r="A328" s="29" t="s">
        <v>301</v>
      </c>
      <c r="B328" s="43" t="s">
        <v>302</v>
      </c>
      <c r="C328" s="46">
        <v>2.58</v>
      </c>
    </row>
    <row r="329" spans="1:3" ht="24">
      <c r="A329" s="29" t="s">
        <v>33</v>
      </c>
      <c r="B329" s="43" t="s">
        <v>300</v>
      </c>
      <c r="C329" s="46">
        <v>14.5</v>
      </c>
    </row>
    <row r="330" spans="1:3" ht="24">
      <c r="A330" s="29" t="s">
        <v>33</v>
      </c>
      <c r="B330" s="43" t="s">
        <v>300</v>
      </c>
      <c r="C330" s="46">
        <v>8.22</v>
      </c>
    </row>
    <row r="331" spans="1:3" ht="12.75">
      <c r="A331" s="29" t="s">
        <v>33</v>
      </c>
      <c r="B331" s="43" t="s">
        <v>129</v>
      </c>
      <c r="C331" s="46">
        <v>83.62</v>
      </c>
    </row>
    <row r="332" spans="1:3" ht="12.75">
      <c r="A332" s="29" t="s">
        <v>33</v>
      </c>
      <c r="B332" s="43" t="s">
        <v>64</v>
      </c>
      <c r="C332" s="46">
        <v>15.05</v>
      </c>
    </row>
    <row r="333" spans="1:3" ht="12.75">
      <c r="A333" s="29" t="s">
        <v>33</v>
      </c>
      <c r="B333" s="43" t="s">
        <v>303</v>
      </c>
      <c r="C333" s="46">
        <v>1.3</v>
      </c>
    </row>
    <row r="334" spans="1:3" ht="12.75">
      <c r="A334" s="29" t="s">
        <v>33</v>
      </c>
      <c r="B334" s="43" t="s">
        <v>304</v>
      </c>
      <c r="C334" s="46">
        <v>80.8</v>
      </c>
    </row>
    <row r="335" spans="1:3" ht="24">
      <c r="A335" s="29" t="s">
        <v>33</v>
      </c>
      <c r="B335" s="43" t="s">
        <v>305</v>
      </c>
      <c r="C335" s="46">
        <v>9</v>
      </c>
    </row>
    <row r="336" spans="1:3" ht="12.75">
      <c r="A336" s="29" t="s">
        <v>33</v>
      </c>
      <c r="B336" s="43" t="s">
        <v>306</v>
      </c>
      <c r="C336" s="46">
        <v>1.87</v>
      </c>
    </row>
    <row r="337" spans="1:3" ht="12.75">
      <c r="A337" s="29" t="s">
        <v>33</v>
      </c>
      <c r="B337" s="43" t="s">
        <v>130</v>
      </c>
      <c r="C337" s="46">
        <v>15.69</v>
      </c>
    </row>
    <row r="338" spans="1:3" ht="12.75">
      <c r="A338" s="29" t="s">
        <v>33</v>
      </c>
      <c r="B338" s="43" t="s">
        <v>131</v>
      </c>
      <c r="C338" s="46">
        <v>31.97</v>
      </c>
    </row>
    <row r="339" spans="1:3" ht="12.75">
      <c r="A339" s="29" t="s">
        <v>33</v>
      </c>
      <c r="B339" s="43" t="s">
        <v>307</v>
      </c>
      <c r="C339" s="46">
        <v>40</v>
      </c>
    </row>
    <row r="340" spans="1:3" ht="12.75">
      <c r="A340" s="29" t="s">
        <v>33</v>
      </c>
      <c r="B340" s="43" t="s">
        <v>308</v>
      </c>
      <c r="C340" s="46">
        <v>50</v>
      </c>
    </row>
    <row r="341" spans="1:3" ht="12.75">
      <c r="A341" s="29" t="s">
        <v>33</v>
      </c>
      <c r="B341" s="43" t="s">
        <v>309</v>
      </c>
      <c r="C341" s="46">
        <v>100</v>
      </c>
    </row>
    <row r="342" spans="1:3" ht="12.75">
      <c r="A342" s="29" t="s">
        <v>33</v>
      </c>
      <c r="B342" s="43" t="s">
        <v>310</v>
      </c>
      <c r="C342" s="46">
        <v>15</v>
      </c>
    </row>
    <row r="343" spans="1:3" ht="24">
      <c r="A343" s="29" t="s">
        <v>38</v>
      </c>
      <c r="B343" s="43" t="s">
        <v>300</v>
      </c>
      <c r="C343" s="46">
        <v>10.04</v>
      </c>
    </row>
    <row r="344" spans="1:3" ht="12.75">
      <c r="A344" s="29" t="s">
        <v>38</v>
      </c>
      <c r="B344" s="43" t="s">
        <v>129</v>
      </c>
      <c r="C344" s="46">
        <v>34.4</v>
      </c>
    </row>
    <row r="345" spans="1:3" ht="12.75">
      <c r="A345" s="29" t="s">
        <v>38</v>
      </c>
      <c r="B345" s="43" t="s">
        <v>304</v>
      </c>
      <c r="C345" s="46">
        <v>40.24</v>
      </c>
    </row>
    <row r="346" spans="1:3" ht="24">
      <c r="A346" s="29" t="s">
        <v>38</v>
      </c>
      <c r="B346" s="43" t="s">
        <v>305</v>
      </c>
      <c r="C346" s="46">
        <v>40.5</v>
      </c>
    </row>
    <row r="347" spans="1:3" ht="12.75">
      <c r="A347" s="29" t="s">
        <v>38</v>
      </c>
      <c r="B347" s="43" t="s">
        <v>306</v>
      </c>
      <c r="C347" s="46">
        <v>7.57</v>
      </c>
    </row>
    <row r="348" spans="1:3" ht="12.75">
      <c r="A348" s="29" t="s">
        <v>38</v>
      </c>
      <c r="B348" s="43" t="s">
        <v>131</v>
      </c>
      <c r="C348" s="46">
        <v>7.17</v>
      </c>
    </row>
    <row r="349" spans="1:3" ht="12.75">
      <c r="A349" s="29" t="s">
        <v>38</v>
      </c>
      <c r="B349" s="43" t="s">
        <v>311</v>
      </c>
      <c r="C349" s="46">
        <v>3.62</v>
      </c>
    </row>
    <row r="350" spans="1:3" ht="12.75">
      <c r="A350" s="29" t="s">
        <v>38</v>
      </c>
      <c r="B350" s="43" t="s">
        <v>312</v>
      </c>
      <c r="C350" s="46">
        <v>4.88</v>
      </c>
    </row>
    <row r="351" spans="1:3" ht="12.75">
      <c r="A351" s="29" t="s">
        <v>38</v>
      </c>
      <c r="B351" s="43" t="s">
        <v>313</v>
      </c>
      <c r="C351" s="46">
        <v>4.42</v>
      </c>
    </row>
    <row r="352" spans="1:3" ht="12.75">
      <c r="A352" s="29" t="s">
        <v>38</v>
      </c>
      <c r="B352" s="43" t="s">
        <v>308</v>
      </c>
      <c r="C352" s="46">
        <v>100</v>
      </c>
    </row>
    <row r="353" spans="1:3" ht="24">
      <c r="A353" s="29" t="s">
        <v>41</v>
      </c>
      <c r="B353" s="43" t="s">
        <v>314</v>
      </c>
      <c r="C353" s="46">
        <v>55.85</v>
      </c>
    </row>
    <row r="354" spans="1:3" ht="24">
      <c r="A354" s="29" t="s">
        <v>41</v>
      </c>
      <c r="B354" s="43" t="s">
        <v>314</v>
      </c>
      <c r="C354" s="46">
        <v>26.7</v>
      </c>
    </row>
    <row r="355" spans="1:3" ht="24">
      <c r="A355" s="29" t="s">
        <v>41</v>
      </c>
      <c r="B355" s="43" t="s">
        <v>300</v>
      </c>
      <c r="C355" s="46">
        <v>29.38</v>
      </c>
    </row>
    <row r="356" spans="1:3" ht="12.75">
      <c r="A356" s="29" t="s">
        <v>41</v>
      </c>
      <c r="B356" s="43" t="s">
        <v>129</v>
      </c>
      <c r="C356" s="46">
        <v>56.97</v>
      </c>
    </row>
    <row r="357" spans="1:3" ht="12.75">
      <c r="A357" s="29" t="s">
        <v>41</v>
      </c>
      <c r="B357" s="43" t="s">
        <v>304</v>
      </c>
      <c r="C357" s="46">
        <v>100.68</v>
      </c>
    </row>
    <row r="358" spans="1:3" ht="24">
      <c r="A358" s="29" t="s">
        <v>41</v>
      </c>
      <c r="B358" s="43" t="s">
        <v>305</v>
      </c>
      <c r="C358" s="46">
        <v>67</v>
      </c>
    </row>
    <row r="359" spans="1:3" ht="12.75">
      <c r="A359" s="29" t="s">
        <v>41</v>
      </c>
      <c r="B359" s="43" t="s">
        <v>306</v>
      </c>
      <c r="C359" s="46">
        <v>10</v>
      </c>
    </row>
    <row r="360" spans="1:3" ht="12.75">
      <c r="A360" s="29" t="s">
        <v>41</v>
      </c>
      <c r="B360" s="43" t="s">
        <v>130</v>
      </c>
      <c r="C360" s="46">
        <v>1.63</v>
      </c>
    </row>
    <row r="361" spans="1:3" ht="12.75">
      <c r="A361" s="29" t="s">
        <v>41</v>
      </c>
      <c r="B361" s="43" t="s">
        <v>131</v>
      </c>
      <c r="C361" s="46">
        <v>25.46</v>
      </c>
    </row>
    <row r="362" spans="1:3" ht="12.75">
      <c r="A362" s="29" t="s">
        <v>41</v>
      </c>
      <c r="B362" s="43" t="s">
        <v>315</v>
      </c>
      <c r="C362" s="46">
        <v>20</v>
      </c>
    </row>
    <row r="363" spans="1:3" ht="24">
      <c r="A363" s="29" t="s">
        <v>41</v>
      </c>
      <c r="B363" s="43" t="s">
        <v>316</v>
      </c>
      <c r="C363" s="46">
        <v>57.41</v>
      </c>
    </row>
    <row r="364" spans="1:3" ht="12.75">
      <c r="A364" s="29" t="s">
        <v>41</v>
      </c>
      <c r="B364" s="43" t="s">
        <v>312</v>
      </c>
      <c r="C364" s="46">
        <v>8</v>
      </c>
    </row>
    <row r="365" spans="1:3" ht="12.75">
      <c r="A365" s="29" t="s">
        <v>41</v>
      </c>
      <c r="B365" s="43" t="s">
        <v>312</v>
      </c>
      <c r="C365" s="46">
        <v>30</v>
      </c>
    </row>
    <row r="366" spans="1:3" ht="12.75">
      <c r="A366" s="29" t="s">
        <v>41</v>
      </c>
      <c r="B366" s="43" t="s">
        <v>317</v>
      </c>
      <c r="C366" s="46">
        <v>35.82</v>
      </c>
    </row>
    <row r="367" spans="1:3" ht="12.75">
      <c r="A367" s="29" t="s">
        <v>41</v>
      </c>
      <c r="B367" s="43" t="s">
        <v>312</v>
      </c>
      <c r="C367" s="46">
        <v>5</v>
      </c>
    </row>
    <row r="368" spans="1:3" ht="12.75">
      <c r="A368" s="29" t="s">
        <v>41</v>
      </c>
      <c r="B368" s="43" t="s">
        <v>310</v>
      </c>
      <c r="C368" s="46">
        <v>15</v>
      </c>
    </row>
    <row r="369" spans="1:3" ht="24">
      <c r="A369" s="29" t="s">
        <v>47</v>
      </c>
      <c r="B369" s="43" t="s">
        <v>314</v>
      </c>
      <c r="C369" s="46">
        <v>50.85</v>
      </c>
    </row>
    <row r="370" spans="1:3" ht="24">
      <c r="A370" s="29" t="s">
        <v>47</v>
      </c>
      <c r="B370" s="43" t="s">
        <v>300</v>
      </c>
      <c r="C370" s="46">
        <v>22.61</v>
      </c>
    </row>
    <row r="371" spans="1:3" ht="12.75">
      <c r="A371" s="29" t="s">
        <v>47</v>
      </c>
      <c r="B371" s="43" t="s">
        <v>129</v>
      </c>
      <c r="C371" s="46">
        <v>22.16</v>
      </c>
    </row>
    <row r="372" spans="1:3" ht="12.75">
      <c r="A372" s="29" t="s">
        <v>47</v>
      </c>
      <c r="B372" s="43" t="s">
        <v>64</v>
      </c>
      <c r="C372" s="46">
        <v>37.2</v>
      </c>
    </row>
    <row r="373" spans="1:3" ht="12.75">
      <c r="A373" s="29" t="s">
        <v>47</v>
      </c>
      <c r="B373" s="43" t="s">
        <v>304</v>
      </c>
      <c r="C373" s="46">
        <v>65.56</v>
      </c>
    </row>
    <row r="374" spans="1:3" ht="24">
      <c r="A374" s="29" t="s">
        <v>47</v>
      </c>
      <c r="B374" s="43" t="s">
        <v>305</v>
      </c>
      <c r="C374" s="46">
        <v>20</v>
      </c>
    </row>
    <row r="375" spans="1:3" ht="12.75">
      <c r="A375" s="29" t="s">
        <v>47</v>
      </c>
      <c r="B375" s="43" t="s">
        <v>306</v>
      </c>
      <c r="C375" s="46">
        <v>0.6</v>
      </c>
    </row>
    <row r="376" spans="1:3" ht="12.75">
      <c r="A376" s="29" t="s">
        <v>47</v>
      </c>
      <c r="B376" s="43" t="s">
        <v>131</v>
      </c>
      <c r="C376" s="46">
        <v>8.01</v>
      </c>
    </row>
    <row r="377" spans="1:3" ht="12.75">
      <c r="A377" s="29" t="s">
        <v>47</v>
      </c>
      <c r="B377" s="43" t="s">
        <v>312</v>
      </c>
      <c r="C377" s="46">
        <v>35</v>
      </c>
    </row>
    <row r="378" spans="1:3" ht="12.75">
      <c r="A378" s="29" t="s">
        <v>47</v>
      </c>
      <c r="B378" s="43" t="s">
        <v>308</v>
      </c>
      <c r="C378" s="46">
        <v>100</v>
      </c>
    </row>
    <row r="379" spans="1:3" ht="24">
      <c r="A379" s="29" t="s">
        <v>55</v>
      </c>
      <c r="B379" s="43" t="s">
        <v>314</v>
      </c>
      <c r="C379" s="46">
        <v>11</v>
      </c>
    </row>
    <row r="380" spans="1:3" ht="24">
      <c r="A380" s="29" t="s">
        <v>55</v>
      </c>
      <c r="B380" s="43" t="s">
        <v>300</v>
      </c>
      <c r="C380" s="46">
        <v>8.7</v>
      </c>
    </row>
    <row r="381" spans="1:3" ht="12.75">
      <c r="A381" s="29" t="s">
        <v>55</v>
      </c>
      <c r="B381" s="43" t="s">
        <v>129</v>
      </c>
      <c r="C381" s="46">
        <v>17.98</v>
      </c>
    </row>
    <row r="382" spans="1:3" ht="12.75">
      <c r="A382" s="29" t="s">
        <v>55</v>
      </c>
      <c r="B382" s="43" t="s">
        <v>64</v>
      </c>
      <c r="C382" s="46">
        <v>45.18</v>
      </c>
    </row>
    <row r="383" spans="1:3" ht="12.75">
      <c r="A383" s="29" t="s">
        <v>55</v>
      </c>
      <c r="B383" s="43" t="s">
        <v>304</v>
      </c>
      <c r="C383" s="46">
        <v>52.24</v>
      </c>
    </row>
    <row r="384" spans="1:3" ht="24">
      <c r="A384" s="29" t="s">
        <v>55</v>
      </c>
      <c r="B384" s="43" t="s">
        <v>305</v>
      </c>
      <c r="C384" s="46">
        <v>38</v>
      </c>
    </row>
    <row r="385" spans="1:3" ht="12.75">
      <c r="A385" s="29" t="s">
        <v>55</v>
      </c>
      <c r="B385" s="43" t="s">
        <v>131</v>
      </c>
      <c r="C385" s="46">
        <v>1.15</v>
      </c>
    </row>
    <row r="386" spans="1:3" ht="12.75">
      <c r="A386" s="29" t="s">
        <v>55</v>
      </c>
      <c r="B386" s="43" t="s">
        <v>318</v>
      </c>
      <c r="C386" s="46">
        <v>58</v>
      </c>
    </row>
    <row r="387" spans="1:3" ht="12.75">
      <c r="A387" s="29" t="s">
        <v>55</v>
      </c>
      <c r="B387" s="43" t="s">
        <v>317</v>
      </c>
      <c r="C387" s="46">
        <v>39.36</v>
      </c>
    </row>
    <row r="388" spans="1:3" ht="12.75">
      <c r="A388" s="29" t="s">
        <v>55</v>
      </c>
      <c r="B388" s="43" t="s">
        <v>308</v>
      </c>
      <c r="C388" s="46">
        <v>100</v>
      </c>
    </row>
    <row r="389" spans="1:3" ht="24">
      <c r="A389" s="29" t="s">
        <v>59</v>
      </c>
      <c r="B389" s="43" t="s">
        <v>300</v>
      </c>
      <c r="C389" s="46">
        <v>17.33</v>
      </c>
    </row>
    <row r="390" spans="1:3" ht="12.75">
      <c r="A390" s="29" t="s">
        <v>59</v>
      </c>
      <c r="B390" s="43" t="s">
        <v>129</v>
      </c>
      <c r="C390" s="46">
        <v>45.77</v>
      </c>
    </row>
    <row r="391" spans="1:3" ht="12.75">
      <c r="A391" s="29" t="s">
        <v>59</v>
      </c>
      <c r="B391" s="43" t="s">
        <v>304</v>
      </c>
      <c r="C391" s="46">
        <v>44.44</v>
      </c>
    </row>
    <row r="392" spans="1:3" ht="24">
      <c r="A392" s="29" t="s">
        <v>59</v>
      </c>
      <c r="B392" s="43" t="s">
        <v>305</v>
      </c>
      <c r="C392" s="46">
        <v>48.5</v>
      </c>
    </row>
    <row r="393" spans="1:3" ht="12.75">
      <c r="A393" s="29" t="s">
        <v>59</v>
      </c>
      <c r="B393" s="43" t="s">
        <v>130</v>
      </c>
      <c r="C393" s="46">
        <v>6.39</v>
      </c>
    </row>
    <row r="394" spans="1:3" ht="12.75">
      <c r="A394" s="29" t="s">
        <v>59</v>
      </c>
      <c r="B394" s="43" t="s">
        <v>131</v>
      </c>
      <c r="C394" s="46">
        <v>16.51</v>
      </c>
    </row>
    <row r="395" spans="1:3" ht="12.75">
      <c r="A395" s="29" t="s">
        <v>59</v>
      </c>
      <c r="B395" s="43" t="s">
        <v>307</v>
      </c>
      <c r="C395" s="46">
        <v>70</v>
      </c>
    </row>
    <row r="396" spans="1:3" ht="12.75">
      <c r="A396" s="29" t="s">
        <v>59</v>
      </c>
      <c r="B396" s="43" t="s">
        <v>308</v>
      </c>
      <c r="C396" s="46">
        <v>50</v>
      </c>
    </row>
    <row r="397" spans="1:3" ht="12.75">
      <c r="A397" s="29" t="s">
        <v>59</v>
      </c>
      <c r="B397" s="43" t="s">
        <v>307</v>
      </c>
      <c r="C397" s="46">
        <v>20</v>
      </c>
    </row>
    <row r="398" spans="1:3" ht="12.75">
      <c r="A398" s="29" t="s">
        <v>59</v>
      </c>
      <c r="B398" s="43" t="s">
        <v>310</v>
      </c>
      <c r="C398" s="46">
        <v>13</v>
      </c>
    </row>
    <row r="399" spans="1:3" ht="24">
      <c r="A399" s="29" t="s">
        <v>63</v>
      </c>
      <c r="B399" s="43" t="s">
        <v>314</v>
      </c>
      <c r="C399" s="46">
        <v>17.02</v>
      </c>
    </row>
    <row r="400" spans="1:3" ht="24">
      <c r="A400" s="29" t="s">
        <v>63</v>
      </c>
      <c r="B400" s="43" t="s">
        <v>300</v>
      </c>
      <c r="C400" s="46">
        <v>5.54</v>
      </c>
    </row>
    <row r="401" spans="1:3" ht="12.75">
      <c r="A401" s="29" t="s">
        <v>63</v>
      </c>
      <c r="B401" s="43" t="s">
        <v>129</v>
      </c>
      <c r="C401" s="46">
        <v>39.38</v>
      </c>
    </row>
    <row r="402" spans="1:3" ht="12.75">
      <c r="A402" s="29" t="s">
        <v>63</v>
      </c>
      <c r="B402" s="43" t="s">
        <v>303</v>
      </c>
      <c r="C402" s="46">
        <v>0.34</v>
      </c>
    </row>
    <row r="403" spans="1:3" ht="12.75">
      <c r="A403" s="29" t="s">
        <v>63</v>
      </c>
      <c r="B403" s="43" t="s">
        <v>304</v>
      </c>
      <c r="C403" s="46">
        <v>46.92</v>
      </c>
    </row>
    <row r="404" spans="1:3" ht="24">
      <c r="A404" s="29" t="s">
        <v>63</v>
      </c>
      <c r="B404" s="43" t="s">
        <v>305</v>
      </c>
      <c r="C404" s="46">
        <v>43</v>
      </c>
    </row>
    <row r="405" spans="1:3" ht="12.75">
      <c r="A405" s="29" t="s">
        <v>63</v>
      </c>
      <c r="B405" s="43" t="s">
        <v>306</v>
      </c>
      <c r="C405" s="46">
        <v>5</v>
      </c>
    </row>
    <row r="406" spans="1:3" ht="12.75">
      <c r="A406" s="29" t="s">
        <v>63</v>
      </c>
      <c r="B406" s="43" t="s">
        <v>130</v>
      </c>
      <c r="C406" s="46">
        <v>12.97</v>
      </c>
    </row>
    <row r="407" spans="1:3" ht="12.75">
      <c r="A407" s="29" t="s">
        <v>63</v>
      </c>
      <c r="B407" s="43" t="s">
        <v>131</v>
      </c>
      <c r="C407" s="46">
        <v>25.15</v>
      </c>
    </row>
    <row r="408" spans="1:3" ht="12.75">
      <c r="A408" s="29" t="s">
        <v>63</v>
      </c>
      <c r="B408" s="43" t="s">
        <v>311</v>
      </c>
      <c r="C408" s="46">
        <v>2.95</v>
      </c>
    </row>
    <row r="409" spans="1:3" ht="12.75">
      <c r="A409" s="29" t="s">
        <v>63</v>
      </c>
      <c r="B409" s="43" t="s">
        <v>317</v>
      </c>
      <c r="C409" s="46">
        <v>40</v>
      </c>
    </row>
    <row r="410" spans="1:3" ht="24">
      <c r="A410" s="29" t="s">
        <v>67</v>
      </c>
      <c r="B410" s="43" t="s">
        <v>314</v>
      </c>
      <c r="C410" s="46">
        <v>67.93</v>
      </c>
    </row>
    <row r="411" spans="1:3" ht="24">
      <c r="A411" s="29" t="s">
        <v>67</v>
      </c>
      <c r="B411" s="43" t="s">
        <v>300</v>
      </c>
      <c r="C411" s="46">
        <v>28.07</v>
      </c>
    </row>
    <row r="412" spans="1:3" ht="12.75">
      <c r="A412" s="29" t="s">
        <v>67</v>
      </c>
      <c r="B412" s="43" t="s">
        <v>129</v>
      </c>
      <c r="C412" s="46">
        <v>10.86</v>
      </c>
    </row>
    <row r="413" spans="1:3" ht="12.75">
      <c r="A413" s="29" t="s">
        <v>67</v>
      </c>
      <c r="B413" s="43" t="s">
        <v>319</v>
      </c>
      <c r="C413" s="46">
        <v>2.89</v>
      </c>
    </row>
    <row r="414" spans="1:3" ht="12.75">
      <c r="A414" s="29" t="s">
        <v>67</v>
      </c>
      <c r="B414" s="43" t="s">
        <v>304</v>
      </c>
      <c r="C414" s="46">
        <v>63</v>
      </c>
    </row>
    <row r="415" spans="1:3" ht="24">
      <c r="A415" s="29" t="s">
        <v>67</v>
      </c>
      <c r="B415" s="43" t="s">
        <v>305</v>
      </c>
      <c r="C415" s="46">
        <v>50</v>
      </c>
    </row>
    <row r="416" spans="1:3" ht="12.75">
      <c r="A416" s="29" t="s">
        <v>67</v>
      </c>
      <c r="B416" s="43" t="s">
        <v>306</v>
      </c>
      <c r="C416" s="46">
        <v>7</v>
      </c>
    </row>
    <row r="417" spans="1:3" ht="12.75">
      <c r="A417" s="29" t="s">
        <v>67</v>
      </c>
      <c r="B417" s="43" t="s">
        <v>131</v>
      </c>
      <c r="C417" s="46">
        <v>8.93</v>
      </c>
    </row>
    <row r="418" spans="1:3" ht="12.75">
      <c r="A418" s="29" t="s">
        <v>67</v>
      </c>
      <c r="B418" s="43" t="s">
        <v>311</v>
      </c>
      <c r="C418" s="46">
        <v>1.91</v>
      </c>
    </row>
    <row r="419" spans="1:3" ht="12.75">
      <c r="A419" s="29" t="s">
        <v>67</v>
      </c>
      <c r="B419" s="43" t="s">
        <v>320</v>
      </c>
      <c r="C419" s="46">
        <v>22.3</v>
      </c>
    </row>
    <row r="420" spans="1:3" ht="12.75">
      <c r="A420" s="29" t="s">
        <v>67</v>
      </c>
      <c r="B420" s="43" t="s">
        <v>308</v>
      </c>
      <c r="C420" s="46">
        <v>100</v>
      </c>
    </row>
    <row r="421" spans="1:3" ht="12.75">
      <c r="A421" s="29" t="s">
        <v>67</v>
      </c>
      <c r="B421" s="43" t="s">
        <v>317</v>
      </c>
      <c r="C421" s="46">
        <v>180</v>
      </c>
    </row>
    <row r="422" spans="1:3" ht="24">
      <c r="A422" s="29" t="s">
        <v>71</v>
      </c>
      <c r="B422" s="43" t="s">
        <v>314</v>
      </c>
      <c r="C422" s="46">
        <v>10</v>
      </c>
    </row>
    <row r="423" spans="1:3" ht="24">
      <c r="A423" s="29" t="s">
        <v>71</v>
      </c>
      <c r="B423" s="43" t="s">
        <v>300</v>
      </c>
      <c r="C423" s="46">
        <v>16.09</v>
      </c>
    </row>
    <row r="424" spans="1:3" ht="12.75">
      <c r="A424" s="29" t="s">
        <v>71</v>
      </c>
      <c r="B424" s="43" t="s">
        <v>129</v>
      </c>
      <c r="C424" s="46">
        <v>7.25</v>
      </c>
    </row>
    <row r="425" spans="1:3" ht="12.75">
      <c r="A425" s="29" t="s">
        <v>71</v>
      </c>
      <c r="B425" s="43" t="s">
        <v>304</v>
      </c>
      <c r="C425" s="46">
        <v>37.56</v>
      </c>
    </row>
    <row r="426" spans="1:3" ht="24">
      <c r="A426" s="29" t="s">
        <v>71</v>
      </c>
      <c r="B426" s="43" t="s">
        <v>305</v>
      </c>
      <c r="C426" s="46">
        <v>27.5</v>
      </c>
    </row>
    <row r="427" spans="1:3" ht="12.75">
      <c r="A427" s="29" t="s">
        <v>71</v>
      </c>
      <c r="B427" s="43" t="s">
        <v>321</v>
      </c>
      <c r="C427" s="46">
        <v>30</v>
      </c>
    </row>
    <row r="428" spans="1:3" ht="12.75">
      <c r="A428" s="29" t="s">
        <v>71</v>
      </c>
      <c r="B428" s="43" t="s">
        <v>131</v>
      </c>
      <c r="C428" s="46">
        <v>22.86</v>
      </c>
    </row>
    <row r="429" spans="1:3" ht="12.75">
      <c r="A429" s="29" t="s">
        <v>71</v>
      </c>
      <c r="B429" s="43" t="s">
        <v>311</v>
      </c>
      <c r="C429" s="46">
        <v>0.45</v>
      </c>
    </row>
    <row r="430" spans="1:3" ht="12.75">
      <c r="A430" s="29" t="s">
        <v>71</v>
      </c>
      <c r="B430" s="43" t="s">
        <v>307</v>
      </c>
      <c r="C430" s="46">
        <v>28.5</v>
      </c>
    </row>
    <row r="431" spans="1:3" ht="12.75">
      <c r="A431" s="29" t="s">
        <v>71</v>
      </c>
      <c r="B431" s="43" t="s">
        <v>308</v>
      </c>
      <c r="C431" s="46">
        <v>100</v>
      </c>
    </row>
    <row r="432" spans="1:3" ht="12.75">
      <c r="A432" s="29" t="s">
        <v>71</v>
      </c>
      <c r="B432" s="43" t="s">
        <v>317</v>
      </c>
      <c r="C432" s="46">
        <v>90</v>
      </c>
    </row>
    <row r="433" spans="1:3" ht="24">
      <c r="A433" s="29" t="s">
        <v>73</v>
      </c>
      <c r="B433" s="43" t="s">
        <v>314</v>
      </c>
      <c r="C433" s="46">
        <v>25.02</v>
      </c>
    </row>
    <row r="434" spans="1:3" ht="24">
      <c r="A434" s="29" t="s">
        <v>73</v>
      </c>
      <c r="B434" s="43" t="s">
        <v>300</v>
      </c>
      <c r="C434" s="46">
        <v>17.64</v>
      </c>
    </row>
    <row r="435" spans="1:3" ht="12.75">
      <c r="A435" s="29" t="s">
        <v>73</v>
      </c>
      <c r="B435" s="43" t="s">
        <v>129</v>
      </c>
      <c r="C435" s="46">
        <v>16.96</v>
      </c>
    </row>
    <row r="436" spans="1:3" ht="12.75">
      <c r="A436" s="29" t="s">
        <v>73</v>
      </c>
      <c r="B436" s="43" t="s">
        <v>303</v>
      </c>
      <c r="C436" s="46">
        <v>3</v>
      </c>
    </row>
    <row r="437" spans="1:3" ht="12.75">
      <c r="A437" s="29" t="s">
        <v>73</v>
      </c>
      <c r="B437" s="43" t="s">
        <v>304</v>
      </c>
      <c r="C437" s="46">
        <v>31.72</v>
      </c>
    </row>
    <row r="438" spans="1:3" ht="12.75">
      <c r="A438" s="29" t="s">
        <v>73</v>
      </c>
      <c r="B438" s="43" t="s">
        <v>306</v>
      </c>
      <c r="C438" s="46">
        <v>4.83</v>
      </c>
    </row>
    <row r="439" spans="1:3" ht="12.75">
      <c r="A439" s="29" t="s">
        <v>73</v>
      </c>
      <c r="B439" s="43" t="s">
        <v>131</v>
      </c>
      <c r="C439" s="46">
        <v>7.86</v>
      </c>
    </row>
    <row r="440" spans="1:3" ht="12.75">
      <c r="A440" s="29" t="s">
        <v>73</v>
      </c>
      <c r="B440" s="43" t="s">
        <v>311</v>
      </c>
      <c r="C440" s="46">
        <v>2.5</v>
      </c>
    </row>
    <row r="441" spans="1:3" ht="24">
      <c r="A441" s="29" t="s">
        <v>73</v>
      </c>
      <c r="B441" s="43" t="s">
        <v>316</v>
      </c>
      <c r="C441" s="46">
        <v>16.96</v>
      </c>
    </row>
    <row r="442" spans="1:3" ht="12.75">
      <c r="A442" s="29" t="s">
        <v>73</v>
      </c>
      <c r="B442" s="43" t="s">
        <v>312</v>
      </c>
      <c r="C442" s="46">
        <v>16</v>
      </c>
    </row>
    <row r="443" spans="1:3" ht="12.75">
      <c r="A443" s="29" t="s">
        <v>73</v>
      </c>
      <c r="B443" s="43" t="s">
        <v>307</v>
      </c>
      <c r="C443" s="46">
        <v>30</v>
      </c>
    </row>
    <row r="444" spans="1:3" ht="12.75">
      <c r="A444" s="29" t="s">
        <v>73</v>
      </c>
      <c r="B444" s="43" t="s">
        <v>312</v>
      </c>
      <c r="C444" s="46">
        <v>4</v>
      </c>
    </row>
    <row r="445" spans="1:3" ht="12.75">
      <c r="A445" s="29" t="s">
        <v>73</v>
      </c>
      <c r="B445" s="43" t="s">
        <v>312</v>
      </c>
      <c r="C445" s="46">
        <v>3</v>
      </c>
    </row>
    <row r="446" spans="1:3" ht="12.75">
      <c r="A446" s="29" t="s">
        <v>73</v>
      </c>
      <c r="B446" s="43" t="s">
        <v>322</v>
      </c>
      <c r="C446" s="46">
        <v>5</v>
      </c>
    </row>
    <row r="447" spans="1:3" ht="12.75">
      <c r="A447" s="29" t="s">
        <v>73</v>
      </c>
      <c r="B447" s="43" t="s">
        <v>323</v>
      </c>
      <c r="C447" s="46">
        <v>15</v>
      </c>
    </row>
    <row r="448" spans="1:3" ht="24">
      <c r="A448" s="29" t="s">
        <v>73</v>
      </c>
      <c r="B448" s="43" t="s">
        <v>324</v>
      </c>
      <c r="C448" s="46">
        <v>7</v>
      </c>
    </row>
    <row r="449" spans="1:3" ht="12.75">
      <c r="A449" s="29" t="s">
        <v>73</v>
      </c>
      <c r="B449" s="43" t="s">
        <v>286</v>
      </c>
      <c r="C449" s="46">
        <v>1.79</v>
      </c>
    </row>
    <row r="450" spans="1:3" ht="24">
      <c r="A450" s="29" t="s">
        <v>77</v>
      </c>
      <c r="B450" s="43" t="s">
        <v>300</v>
      </c>
      <c r="C450" s="46">
        <v>38.69</v>
      </c>
    </row>
    <row r="451" spans="1:3" ht="12.75">
      <c r="A451" s="29" t="s">
        <v>77</v>
      </c>
      <c r="B451" s="43" t="s">
        <v>304</v>
      </c>
      <c r="C451" s="46">
        <v>33.72</v>
      </c>
    </row>
    <row r="452" spans="1:3" ht="24">
      <c r="A452" s="29" t="s">
        <v>77</v>
      </c>
      <c r="B452" s="43" t="s">
        <v>305</v>
      </c>
      <c r="C452" s="46">
        <v>26</v>
      </c>
    </row>
    <row r="453" spans="1:3" ht="12.75">
      <c r="A453" s="29" t="s">
        <v>77</v>
      </c>
      <c r="B453" s="43" t="s">
        <v>306</v>
      </c>
      <c r="C453" s="46">
        <v>1.32</v>
      </c>
    </row>
    <row r="454" spans="1:3" ht="12.75">
      <c r="A454" s="29" t="s">
        <v>77</v>
      </c>
      <c r="B454" s="43" t="s">
        <v>325</v>
      </c>
      <c r="C454" s="46">
        <v>5</v>
      </c>
    </row>
    <row r="455" spans="1:3" ht="24">
      <c r="A455" s="29" t="s">
        <v>82</v>
      </c>
      <c r="B455" s="43" t="s">
        <v>314</v>
      </c>
      <c r="C455" s="46">
        <v>17</v>
      </c>
    </row>
    <row r="456" spans="1:3" ht="24">
      <c r="A456" s="29" t="s">
        <v>82</v>
      </c>
      <c r="B456" s="43" t="s">
        <v>300</v>
      </c>
      <c r="C456" s="46">
        <v>16.99</v>
      </c>
    </row>
    <row r="457" spans="1:3" ht="12.75">
      <c r="A457" s="29" t="s">
        <v>82</v>
      </c>
      <c r="B457" s="43" t="s">
        <v>303</v>
      </c>
      <c r="C457" s="46">
        <v>0.5</v>
      </c>
    </row>
    <row r="458" spans="1:3" ht="12.75">
      <c r="A458" s="29" t="s">
        <v>82</v>
      </c>
      <c r="B458" s="43" t="s">
        <v>304</v>
      </c>
      <c r="C458" s="46">
        <v>45.68</v>
      </c>
    </row>
    <row r="459" spans="1:3" ht="24">
      <c r="A459" s="29" t="s">
        <v>82</v>
      </c>
      <c r="B459" s="43" t="s">
        <v>305</v>
      </c>
      <c r="C459" s="46">
        <v>13</v>
      </c>
    </row>
    <row r="460" spans="1:3" ht="12.75">
      <c r="A460" s="29" t="s">
        <v>82</v>
      </c>
      <c r="B460" s="43" t="s">
        <v>306</v>
      </c>
      <c r="C460" s="46">
        <v>1</v>
      </c>
    </row>
    <row r="461" spans="1:3" ht="12.75">
      <c r="A461" s="29" t="s">
        <v>82</v>
      </c>
      <c r="B461" s="43" t="s">
        <v>131</v>
      </c>
      <c r="C461" s="46">
        <v>0.95</v>
      </c>
    </row>
    <row r="462" spans="1:3" ht="12.75">
      <c r="A462" s="29" t="s">
        <v>82</v>
      </c>
      <c r="B462" s="43" t="s">
        <v>131</v>
      </c>
      <c r="C462" s="46">
        <v>30.79</v>
      </c>
    </row>
    <row r="463" spans="1:3" ht="24">
      <c r="A463" s="29" t="s">
        <v>82</v>
      </c>
      <c r="B463" s="43" t="s">
        <v>316</v>
      </c>
      <c r="C463" s="46">
        <v>40.93</v>
      </c>
    </row>
    <row r="464" spans="1:3" ht="12.75">
      <c r="A464" s="29" t="s">
        <v>82</v>
      </c>
      <c r="B464" s="43" t="s">
        <v>326</v>
      </c>
      <c r="C464" s="46">
        <v>20</v>
      </c>
    </row>
    <row r="465" spans="1:3" ht="12.75">
      <c r="A465" s="29" t="s">
        <v>82</v>
      </c>
      <c r="B465" s="43" t="s">
        <v>308</v>
      </c>
      <c r="C465" s="46">
        <v>50</v>
      </c>
    </row>
    <row r="466" spans="1:3" ht="12.75">
      <c r="A466" s="29" t="s">
        <v>82</v>
      </c>
      <c r="B466" s="43" t="s">
        <v>323</v>
      </c>
      <c r="C466" s="46">
        <v>5</v>
      </c>
    </row>
    <row r="467" spans="1:3" ht="12.75">
      <c r="A467" s="29" t="s">
        <v>82</v>
      </c>
      <c r="B467" s="43" t="s">
        <v>286</v>
      </c>
      <c r="C467" s="46">
        <v>4.17</v>
      </c>
    </row>
    <row r="468" spans="1:3" ht="24">
      <c r="A468" s="29" t="s">
        <v>82</v>
      </c>
      <c r="B468" s="43" t="s">
        <v>327</v>
      </c>
      <c r="C468" s="46">
        <v>2.5</v>
      </c>
    </row>
    <row r="469" spans="1:3" ht="24">
      <c r="A469" s="29" t="s">
        <v>84</v>
      </c>
      <c r="B469" s="43" t="s">
        <v>314</v>
      </c>
      <c r="C469" s="46">
        <v>5.41</v>
      </c>
    </row>
    <row r="470" spans="1:3" ht="24">
      <c r="A470" s="29" t="s">
        <v>84</v>
      </c>
      <c r="B470" s="43" t="s">
        <v>300</v>
      </c>
      <c r="C470" s="46">
        <v>7.3</v>
      </c>
    </row>
    <row r="471" spans="1:3" ht="12.75">
      <c r="A471" s="29" t="s">
        <v>84</v>
      </c>
      <c r="B471" s="43" t="s">
        <v>129</v>
      </c>
      <c r="C471" s="46">
        <v>62.34</v>
      </c>
    </row>
    <row r="472" spans="1:3" ht="12.75">
      <c r="A472" s="29" t="s">
        <v>84</v>
      </c>
      <c r="B472" s="43" t="s">
        <v>304</v>
      </c>
      <c r="C472" s="46">
        <v>53.6</v>
      </c>
    </row>
    <row r="473" spans="1:3" ht="12.75">
      <c r="A473" s="29" t="s">
        <v>84</v>
      </c>
      <c r="B473" s="43" t="s">
        <v>131</v>
      </c>
      <c r="C473" s="46">
        <v>30.97</v>
      </c>
    </row>
    <row r="474" spans="1:3" ht="12.75">
      <c r="A474" s="29" t="s">
        <v>84</v>
      </c>
      <c r="B474" s="43" t="s">
        <v>328</v>
      </c>
      <c r="C474" s="46">
        <v>491</v>
      </c>
    </row>
    <row r="475" spans="1:3" ht="12.75">
      <c r="A475" s="29" t="s">
        <v>84</v>
      </c>
      <c r="B475" s="43" t="s">
        <v>307</v>
      </c>
      <c r="C475" s="46">
        <v>3</v>
      </c>
    </row>
    <row r="476" spans="1:3" ht="12.75">
      <c r="A476" s="29" t="s">
        <v>84</v>
      </c>
      <c r="B476" s="43" t="s">
        <v>317</v>
      </c>
      <c r="C476" s="46">
        <v>132</v>
      </c>
    </row>
    <row r="477" spans="1:3" ht="24">
      <c r="A477" s="29" t="s">
        <v>84</v>
      </c>
      <c r="B477" s="43" t="s">
        <v>324</v>
      </c>
      <c r="C477" s="46">
        <v>0.42</v>
      </c>
    </row>
    <row r="478" spans="1:3" ht="12.75">
      <c r="A478" s="29" t="s">
        <v>84</v>
      </c>
      <c r="B478" s="43" t="s">
        <v>310</v>
      </c>
      <c r="C478" s="46">
        <v>15</v>
      </c>
    </row>
    <row r="479" spans="1:3" ht="22.5">
      <c r="A479" s="29" t="s">
        <v>329</v>
      </c>
      <c r="B479" s="43" t="s">
        <v>330</v>
      </c>
      <c r="C479" s="46">
        <v>139.38</v>
      </c>
    </row>
    <row r="480" spans="1:3" ht="22.5">
      <c r="A480" s="29" t="s">
        <v>329</v>
      </c>
      <c r="B480" s="43" t="s">
        <v>331</v>
      </c>
      <c r="C480" s="46">
        <v>120</v>
      </c>
    </row>
    <row r="481" spans="1:3" ht="22.5">
      <c r="A481" s="29" t="s">
        <v>329</v>
      </c>
      <c r="B481" s="43" t="s">
        <v>332</v>
      </c>
      <c r="C481" s="46">
        <v>0.19</v>
      </c>
    </row>
    <row r="482" spans="1:3" ht="22.5">
      <c r="A482" s="29" t="s">
        <v>329</v>
      </c>
      <c r="B482" s="43" t="s">
        <v>333</v>
      </c>
      <c r="C482" s="46">
        <v>45.98</v>
      </c>
    </row>
    <row r="483" spans="1:3" ht="22.5">
      <c r="A483" s="29" t="s">
        <v>329</v>
      </c>
      <c r="B483" s="43" t="s">
        <v>306</v>
      </c>
      <c r="C483" s="46">
        <v>77</v>
      </c>
    </row>
    <row r="484" spans="1:3" ht="22.5">
      <c r="A484" s="29" t="s">
        <v>329</v>
      </c>
      <c r="B484" s="43" t="s">
        <v>334</v>
      </c>
      <c r="C484" s="46">
        <v>338.82</v>
      </c>
    </row>
    <row r="485" spans="1:3" ht="12.75">
      <c r="A485" s="29" t="s">
        <v>335</v>
      </c>
      <c r="B485" s="43" t="s">
        <v>336</v>
      </c>
      <c r="C485" s="46">
        <v>17.64</v>
      </c>
    </row>
    <row r="486" spans="1:3" ht="12.75">
      <c r="A486" s="29" t="s">
        <v>335</v>
      </c>
      <c r="B486" s="43" t="s">
        <v>337</v>
      </c>
      <c r="C486" s="46">
        <v>287.9</v>
      </c>
    </row>
    <row r="487" spans="1:3" ht="12.75">
      <c r="A487" s="29" t="s">
        <v>335</v>
      </c>
      <c r="B487" s="43" t="s">
        <v>338</v>
      </c>
      <c r="C487" s="46">
        <v>13.23</v>
      </c>
    </row>
    <row r="488" spans="1:3" ht="12.75">
      <c r="A488" s="29" t="s">
        <v>339</v>
      </c>
      <c r="B488" s="43" t="s">
        <v>340</v>
      </c>
      <c r="C488" s="46">
        <v>207.06</v>
      </c>
    </row>
    <row r="489" spans="1:3" ht="24">
      <c r="A489" s="29" t="s">
        <v>116</v>
      </c>
      <c r="B489" s="43" t="s">
        <v>341</v>
      </c>
      <c r="C489" s="46">
        <v>20</v>
      </c>
    </row>
    <row r="490" spans="1:3" ht="24">
      <c r="A490" s="29" t="s">
        <v>116</v>
      </c>
      <c r="B490" s="43" t="s">
        <v>342</v>
      </c>
      <c r="C490" s="46">
        <v>19.5</v>
      </c>
    </row>
    <row r="491" spans="1:3" ht="12.75">
      <c r="A491" s="29" t="s">
        <v>116</v>
      </c>
      <c r="B491" s="43" t="s">
        <v>343</v>
      </c>
      <c r="C491" s="46">
        <v>990</v>
      </c>
    </row>
    <row r="492" spans="1:3" ht="24">
      <c r="A492" s="29" t="s">
        <v>344</v>
      </c>
      <c r="B492" s="43" t="s">
        <v>345</v>
      </c>
      <c r="C492" s="46">
        <v>931.26</v>
      </c>
    </row>
    <row r="493" spans="1:3" ht="24">
      <c r="A493" s="29" t="s">
        <v>344</v>
      </c>
      <c r="B493" s="43" t="s">
        <v>346</v>
      </c>
      <c r="C493" s="46">
        <v>11.27</v>
      </c>
    </row>
    <row r="494" spans="1:3" ht="24">
      <c r="A494" s="29" t="s">
        <v>344</v>
      </c>
      <c r="B494" s="43" t="s">
        <v>345</v>
      </c>
      <c r="C494" s="46">
        <v>398.62</v>
      </c>
    </row>
    <row r="495" spans="1:3" ht="24">
      <c r="A495" s="29" t="s">
        <v>344</v>
      </c>
      <c r="B495" s="43" t="s">
        <v>345</v>
      </c>
      <c r="C495" s="46">
        <v>523.13</v>
      </c>
    </row>
    <row r="496" spans="1:3" ht="24">
      <c r="A496" s="29" t="s">
        <v>344</v>
      </c>
      <c r="B496" s="43" t="s">
        <v>347</v>
      </c>
      <c r="C496" s="46">
        <v>415.81</v>
      </c>
    </row>
    <row r="497" spans="1:3" ht="24">
      <c r="A497" s="29" t="s">
        <v>344</v>
      </c>
      <c r="B497" s="43" t="s">
        <v>348</v>
      </c>
      <c r="C497" s="46">
        <v>509.3</v>
      </c>
    </row>
    <row r="498" spans="1:3" ht="22.5">
      <c r="A498" s="29" t="s">
        <v>344</v>
      </c>
      <c r="B498" s="43" t="s">
        <v>349</v>
      </c>
      <c r="C498" s="46">
        <v>35.18</v>
      </c>
    </row>
    <row r="499" spans="1:3" ht="22.5">
      <c r="A499" s="29" t="s">
        <v>344</v>
      </c>
      <c r="B499" s="43" t="s">
        <v>349</v>
      </c>
      <c r="C499" s="46">
        <v>362.58</v>
      </c>
    </row>
    <row r="500" spans="1:3" ht="22.5">
      <c r="A500" s="29" t="s">
        <v>344</v>
      </c>
      <c r="B500" s="43" t="s">
        <v>349</v>
      </c>
      <c r="C500" s="46">
        <v>360.71</v>
      </c>
    </row>
    <row r="501" spans="1:3" ht="24">
      <c r="A501" s="29" t="s">
        <v>344</v>
      </c>
      <c r="B501" s="43" t="s">
        <v>346</v>
      </c>
      <c r="C501" s="46">
        <v>90.78</v>
      </c>
    </row>
    <row r="502" spans="1:3" ht="24">
      <c r="A502" s="29" t="s">
        <v>344</v>
      </c>
      <c r="B502" s="43" t="s">
        <v>345</v>
      </c>
      <c r="C502" s="46">
        <v>118.98</v>
      </c>
    </row>
    <row r="503" spans="1:3" ht="24">
      <c r="A503" s="29" t="s">
        <v>157</v>
      </c>
      <c r="B503" s="43" t="s">
        <v>347</v>
      </c>
      <c r="C503" s="46">
        <v>24.48</v>
      </c>
    </row>
    <row r="504" spans="1:3" ht="24">
      <c r="A504" s="29" t="s">
        <v>157</v>
      </c>
      <c r="B504" s="43" t="s">
        <v>347</v>
      </c>
      <c r="C504" s="46">
        <v>126.85</v>
      </c>
    </row>
    <row r="505" spans="1:3" ht="24">
      <c r="A505" s="29" t="s">
        <v>157</v>
      </c>
      <c r="B505" s="43" t="s">
        <v>347</v>
      </c>
      <c r="C505" s="46">
        <v>9.82</v>
      </c>
    </row>
    <row r="506" spans="1:3" ht="24">
      <c r="A506" s="29" t="s">
        <v>157</v>
      </c>
      <c r="B506" s="43" t="s">
        <v>347</v>
      </c>
      <c r="C506" s="46">
        <v>14.49</v>
      </c>
    </row>
    <row r="507" spans="1:3" ht="24">
      <c r="A507" s="29" t="s">
        <v>157</v>
      </c>
      <c r="B507" s="43" t="s">
        <v>347</v>
      </c>
      <c r="C507" s="46">
        <v>28.88</v>
      </c>
    </row>
    <row r="508" spans="1:3" ht="24">
      <c r="A508" s="29" t="s">
        <v>157</v>
      </c>
      <c r="B508" s="43" t="s">
        <v>348</v>
      </c>
      <c r="C508" s="46">
        <v>182.74</v>
      </c>
    </row>
    <row r="509" spans="1:3" ht="24">
      <c r="A509" s="29" t="s">
        <v>157</v>
      </c>
      <c r="B509" s="43" t="s">
        <v>348</v>
      </c>
      <c r="C509" s="46">
        <v>43.72</v>
      </c>
    </row>
    <row r="510" spans="1:3" ht="24">
      <c r="A510" s="29" t="s">
        <v>157</v>
      </c>
      <c r="B510" s="43" t="s">
        <v>348</v>
      </c>
      <c r="C510" s="46">
        <v>39.15</v>
      </c>
    </row>
    <row r="511" spans="1:3" ht="24">
      <c r="A511" s="29" t="s">
        <v>157</v>
      </c>
      <c r="B511" s="43" t="s">
        <v>348</v>
      </c>
      <c r="C511" s="46">
        <v>6.1</v>
      </c>
    </row>
    <row r="512" spans="1:3" ht="24">
      <c r="A512" s="29" t="s">
        <v>157</v>
      </c>
      <c r="B512" s="43" t="s">
        <v>347</v>
      </c>
      <c r="C512" s="46">
        <v>13.97</v>
      </c>
    </row>
    <row r="513" spans="1:3" ht="24">
      <c r="A513" s="29" t="s">
        <v>157</v>
      </c>
      <c r="B513" s="43" t="s">
        <v>348</v>
      </c>
      <c r="C513" s="46">
        <v>18.04</v>
      </c>
    </row>
    <row r="514" spans="1:3" ht="24">
      <c r="A514" s="29" t="s">
        <v>350</v>
      </c>
      <c r="B514" s="43" t="s">
        <v>348</v>
      </c>
      <c r="C514" s="46">
        <v>1.21</v>
      </c>
    </row>
    <row r="515" spans="1:3" ht="24">
      <c r="A515" s="29" t="s">
        <v>351</v>
      </c>
      <c r="B515" s="43" t="s">
        <v>352</v>
      </c>
      <c r="C515" s="46">
        <v>0.96</v>
      </c>
    </row>
    <row r="516" spans="1:3" ht="24">
      <c r="A516" s="29" t="s">
        <v>351</v>
      </c>
      <c r="B516" s="43" t="s">
        <v>352</v>
      </c>
      <c r="C516" s="46">
        <v>2.24</v>
      </c>
    </row>
    <row r="517" spans="1:3" ht="24">
      <c r="A517" s="29" t="s">
        <v>351</v>
      </c>
      <c r="B517" s="43" t="s">
        <v>352</v>
      </c>
      <c r="C517" s="46">
        <v>1.92</v>
      </c>
    </row>
    <row r="518" spans="1:3" ht="24">
      <c r="A518" s="29" t="s">
        <v>353</v>
      </c>
      <c r="B518" s="43" t="s">
        <v>354</v>
      </c>
      <c r="C518" s="46">
        <v>53.07</v>
      </c>
    </row>
    <row r="519" spans="1:3" ht="24">
      <c r="A519" s="29" t="s">
        <v>353</v>
      </c>
      <c r="B519" s="43" t="s">
        <v>354</v>
      </c>
      <c r="C519" s="46">
        <v>0.28</v>
      </c>
    </row>
    <row r="520" spans="1:3" ht="24">
      <c r="A520" s="29" t="s">
        <v>353</v>
      </c>
      <c r="B520" s="43" t="s">
        <v>354</v>
      </c>
      <c r="C520" s="46">
        <v>17.51</v>
      </c>
    </row>
    <row r="521" spans="1:3" ht="24">
      <c r="A521" s="29" t="s">
        <v>353</v>
      </c>
      <c r="B521" s="43" t="s">
        <v>354</v>
      </c>
      <c r="C521" s="46">
        <v>9.57</v>
      </c>
    </row>
    <row r="522" spans="1:3" ht="24">
      <c r="A522" s="29" t="s">
        <v>353</v>
      </c>
      <c r="B522" s="43" t="s">
        <v>354</v>
      </c>
      <c r="C522" s="46">
        <v>25.17</v>
      </c>
    </row>
    <row r="523" spans="1:3" ht="24">
      <c r="A523" s="29" t="s">
        <v>353</v>
      </c>
      <c r="B523" s="43" t="s">
        <v>354</v>
      </c>
      <c r="C523" s="46">
        <v>6.23</v>
      </c>
    </row>
    <row r="524" spans="1:3" ht="48">
      <c r="A524" s="29" t="s">
        <v>353</v>
      </c>
      <c r="B524" s="43" t="s">
        <v>355</v>
      </c>
      <c r="C524" s="46">
        <v>100</v>
      </c>
    </row>
    <row r="525" spans="1:3" ht="12.75">
      <c r="A525" s="29" t="s">
        <v>356</v>
      </c>
      <c r="B525" s="43" t="s">
        <v>349</v>
      </c>
      <c r="C525" s="46">
        <v>2.31</v>
      </c>
    </row>
    <row r="526" spans="1:3" ht="12.75">
      <c r="A526" s="29" t="s">
        <v>357</v>
      </c>
      <c r="B526" s="43" t="s">
        <v>358</v>
      </c>
      <c r="C526" s="46">
        <v>1.45</v>
      </c>
    </row>
    <row r="527" spans="1:3" ht="12.75">
      <c r="A527" s="29" t="s">
        <v>357</v>
      </c>
      <c r="B527" s="43" t="s">
        <v>358</v>
      </c>
      <c r="C527" s="46">
        <v>4</v>
      </c>
    </row>
    <row r="528" spans="1:3" ht="12.75">
      <c r="A528" s="29" t="s">
        <v>357</v>
      </c>
      <c r="B528" s="43" t="s">
        <v>359</v>
      </c>
      <c r="C528" s="46">
        <v>7.21</v>
      </c>
    </row>
    <row r="529" spans="1:3" ht="12.75">
      <c r="A529" s="29" t="s">
        <v>357</v>
      </c>
      <c r="B529" s="43" t="s">
        <v>358</v>
      </c>
      <c r="C529" s="46">
        <v>2.95</v>
      </c>
    </row>
    <row r="530" spans="1:3" ht="12.75">
      <c r="A530" s="29" t="s">
        <v>357</v>
      </c>
      <c r="B530" s="43" t="s">
        <v>359</v>
      </c>
      <c r="C530" s="46">
        <v>4</v>
      </c>
    </row>
    <row r="531" spans="1:3" ht="12.75">
      <c r="A531" s="29" t="s">
        <v>357</v>
      </c>
      <c r="B531" s="43" t="s">
        <v>358</v>
      </c>
      <c r="C531" s="46">
        <v>2.5</v>
      </c>
    </row>
    <row r="532" spans="1:3" ht="24">
      <c r="A532" s="29" t="s">
        <v>137</v>
      </c>
      <c r="B532" s="43" t="s">
        <v>360</v>
      </c>
      <c r="C532" s="46">
        <v>16.56</v>
      </c>
    </row>
    <row r="533" spans="1:3" ht="24">
      <c r="A533" s="29" t="s">
        <v>137</v>
      </c>
      <c r="B533" s="43" t="s">
        <v>360</v>
      </c>
      <c r="C533" s="46">
        <v>16.2</v>
      </c>
    </row>
    <row r="534" spans="1:3" ht="24">
      <c r="A534" s="29" t="s">
        <v>137</v>
      </c>
      <c r="B534" s="43" t="s">
        <v>360</v>
      </c>
      <c r="C534" s="46">
        <v>7.1</v>
      </c>
    </row>
    <row r="535" spans="1:3" ht="24">
      <c r="A535" s="29" t="s">
        <v>71</v>
      </c>
      <c r="B535" s="43" t="s">
        <v>360</v>
      </c>
      <c r="C535" s="46">
        <v>7.72</v>
      </c>
    </row>
    <row r="536" spans="1:3" ht="24">
      <c r="A536" s="29" t="s">
        <v>71</v>
      </c>
      <c r="B536" s="43" t="s">
        <v>360</v>
      </c>
      <c r="C536" s="46">
        <v>12.28</v>
      </c>
    </row>
    <row r="537" spans="1:3" ht="12.75">
      <c r="A537" s="29" t="s">
        <v>361</v>
      </c>
      <c r="B537" s="43" t="s">
        <v>362</v>
      </c>
      <c r="C537" s="46">
        <v>3</v>
      </c>
    </row>
    <row r="538" spans="1:3" ht="12.75">
      <c r="A538" s="29" t="s">
        <v>363</v>
      </c>
      <c r="B538" s="43" t="s">
        <v>364</v>
      </c>
      <c r="C538" s="46">
        <v>30</v>
      </c>
    </row>
    <row r="539" spans="1:3" ht="22.5">
      <c r="A539" s="29" t="s">
        <v>365</v>
      </c>
      <c r="B539" s="43" t="s">
        <v>366</v>
      </c>
      <c r="C539" s="46">
        <v>618.86</v>
      </c>
    </row>
    <row r="540" spans="1:3" ht="12.75">
      <c r="A540" s="29" t="s">
        <v>98</v>
      </c>
      <c r="B540" s="43" t="s">
        <v>367</v>
      </c>
      <c r="C540" s="46">
        <v>50</v>
      </c>
    </row>
    <row r="541" spans="1:3" ht="12.75">
      <c r="A541" s="29" t="s">
        <v>368</v>
      </c>
      <c r="B541" s="43" t="s">
        <v>369</v>
      </c>
      <c r="C541" s="46">
        <v>0.34</v>
      </c>
    </row>
    <row r="542" spans="1:3" ht="12.75">
      <c r="A542" s="29" t="s">
        <v>368</v>
      </c>
      <c r="B542" s="43" t="s">
        <v>369</v>
      </c>
      <c r="C542" s="46">
        <v>4</v>
      </c>
    </row>
    <row r="543" spans="1:3" ht="12.75">
      <c r="A543" s="29" t="s">
        <v>368</v>
      </c>
      <c r="B543" s="43" t="s">
        <v>369</v>
      </c>
      <c r="C543" s="46">
        <v>0.66</v>
      </c>
    </row>
    <row r="544" spans="1:3" ht="22.5">
      <c r="A544" s="29" t="s">
        <v>370</v>
      </c>
      <c r="B544" s="43" t="s">
        <v>371</v>
      </c>
      <c r="C544" s="46">
        <v>5</v>
      </c>
    </row>
    <row r="545" spans="1:3" ht="12.75">
      <c r="A545" s="29" t="s">
        <v>201</v>
      </c>
      <c r="B545" s="43" t="s">
        <v>372</v>
      </c>
      <c r="C545" s="46">
        <v>52.65</v>
      </c>
    </row>
    <row r="546" spans="1:3" ht="12.75">
      <c r="A546" s="29" t="s">
        <v>204</v>
      </c>
      <c r="B546" s="43" t="s">
        <v>373</v>
      </c>
      <c r="C546" s="46">
        <v>20</v>
      </c>
    </row>
    <row r="547" spans="1:3" ht="12.75">
      <c r="A547" s="29" t="s">
        <v>204</v>
      </c>
      <c r="B547" s="43" t="s">
        <v>372</v>
      </c>
      <c r="C547" s="46">
        <v>74.25</v>
      </c>
    </row>
    <row r="548" spans="1:3" ht="12.75">
      <c r="A548" s="29" t="s">
        <v>96</v>
      </c>
      <c r="B548" s="43" t="s">
        <v>374</v>
      </c>
      <c r="C548" s="46">
        <v>9.28</v>
      </c>
    </row>
    <row r="549" spans="1:3" ht="12.75">
      <c r="A549" s="29" t="s">
        <v>96</v>
      </c>
      <c r="B549" s="43" t="s">
        <v>375</v>
      </c>
      <c r="C549" s="46">
        <v>5.96</v>
      </c>
    </row>
    <row r="550" spans="1:3" ht="12.75">
      <c r="A550" s="29" t="s">
        <v>376</v>
      </c>
      <c r="B550" s="43" t="s">
        <v>377</v>
      </c>
      <c r="C550" s="46">
        <v>0.07</v>
      </c>
    </row>
    <row r="551" spans="1:3" ht="12.75">
      <c r="A551" s="29" t="s">
        <v>216</v>
      </c>
      <c r="B551" s="43" t="s">
        <v>377</v>
      </c>
      <c r="C551" s="46">
        <v>0.13</v>
      </c>
    </row>
    <row r="552" spans="1:3" ht="12.75">
      <c r="A552" s="29" t="s">
        <v>219</v>
      </c>
      <c r="B552" s="43" t="s">
        <v>377</v>
      </c>
      <c r="C552" s="46">
        <v>0.08</v>
      </c>
    </row>
    <row r="553" spans="1:3" ht="12.75">
      <c r="A553" s="29" t="s">
        <v>221</v>
      </c>
      <c r="B553" s="43" t="s">
        <v>377</v>
      </c>
      <c r="C553" s="46">
        <v>0.02</v>
      </c>
    </row>
    <row r="554" spans="1:3" ht="12.75">
      <c r="A554" s="29" t="s">
        <v>222</v>
      </c>
      <c r="B554" s="43" t="s">
        <v>377</v>
      </c>
      <c r="C554" s="46">
        <v>0.03</v>
      </c>
    </row>
    <row r="555" spans="1:3" ht="12.75">
      <c r="A555" s="29" t="s">
        <v>224</v>
      </c>
      <c r="B555" s="43" t="s">
        <v>377</v>
      </c>
      <c r="C555" s="46">
        <v>0.05</v>
      </c>
    </row>
    <row r="556" spans="1:3" ht="12.75">
      <c r="A556" s="29" t="s">
        <v>225</v>
      </c>
      <c r="B556" s="43" t="s">
        <v>377</v>
      </c>
      <c r="C556" s="46">
        <v>0.02</v>
      </c>
    </row>
    <row r="557" spans="1:3" ht="12.75">
      <c r="A557" s="29" t="s">
        <v>227</v>
      </c>
      <c r="B557" s="43" t="s">
        <v>377</v>
      </c>
      <c r="C557" s="46">
        <v>0.04</v>
      </c>
    </row>
    <row r="558" spans="1:3" ht="12.75">
      <c r="A558" s="29" t="s">
        <v>229</v>
      </c>
      <c r="B558" s="43" t="s">
        <v>377</v>
      </c>
      <c r="C558" s="46">
        <v>0.03</v>
      </c>
    </row>
    <row r="559" spans="1:3" ht="12.75">
      <c r="A559" s="29" t="s">
        <v>230</v>
      </c>
      <c r="B559" s="43" t="s">
        <v>377</v>
      </c>
      <c r="C559" s="46">
        <v>0.03</v>
      </c>
    </row>
    <row r="560" spans="1:3" ht="12.75">
      <c r="A560" s="29" t="s">
        <v>231</v>
      </c>
      <c r="B560" s="43" t="s">
        <v>377</v>
      </c>
      <c r="C560" s="46">
        <v>0.02</v>
      </c>
    </row>
    <row r="561" spans="1:3" ht="12.75">
      <c r="A561" s="29" t="s">
        <v>232</v>
      </c>
      <c r="B561" s="43" t="s">
        <v>377</v>
      </c>
      <c r="C561" s="46">
        <v>0.03</v>
      </c>
    </row>
    <row r="562" spans="1:3" ht="12.75">
      <c r="A562" s="29" t="s">
        <v>234</v>
      </c>
      <c r="B562" s="43" t="s">
        <v>377</v>
      </c>
      <c r="C562" s="46">
        <v>0.05</v>
      </c>
    </row>
    <row r="563" spans="1:3" ht="12.75">
      <c r="A563" s="29" t="s">
        <v>235</v>
      </c>
      <c r="B563" s="43" t="s">
        <v>377</v>
      </c>
      <c r="C563" s="46">
        <v>0.02</v>
      </c>
    </row>
    <row r="564" spans="1:3" ht="12.75">
      <c r="A564" s="29" t="s">
        <v>236</v>
      </c>
      <c r="B564" s="43" t="s">
        <v>377</v>
      </c>
      <c r="C564" s="46">
        <v>0.02</v>
      </c>
    </row>
    <row r="565" spans="1:3" ht="12.75">
      <c r="A565" s="29" t="s">
        <v>237</v>
      </c>
      <c r="B565" s="43" t="s">
        <v>377</v>
      </c>
      <c r="C565" s="46">
        <v>0.02</v>
      </c>
    </row>
    <row r="566" spans="1:3" ht="12.75">
      <c r="A566" s="29" t="s">
        <v>253</v>
      </c>
      <c r="B566" s="43" t="s">
        <v>378</v>
      </c>
      <c r="C566" s="46">
        <v>24.6</v>
      </c>
    </row>
    <row r="567" spans="1:3" ht="12.75">
      <c r="A567" s="29" t="s">
        <v>379</v>
      </c>
      <c r="B567" s="43" t="s">
        <v>380</v>
      </c>
      <c r="C567" s="46">
        <v>15.29</v>
      </c>
    </row>
    <row r="568" spans="1:3" ht="22.5">
      <c r="A568" s="29" t="s">
        <v>25</v>
      </c>
      <c r="B568" s="43" t="s">
        <v>381</v>
      </c>
      <c r="C568" s="46">
        <v>14</v>
      </c>
    </row>
    <row r="569" spans="1:3" ht="24">
      <c r="A569" s="29" t="s">
        <v>25</v>
      </c>
      <c r="B569" s="43" t="s">
        <v>382</v>
      </c>
      <c r="C569" s="46">
        <v>11.5</v>
      </c>
    </row>
    <row r="570" spans="1:3" ht="22.5">
      <c r="A570" s="29" t="s">
        <v>25</v>
      </c>
      <c r="B570" s="43" t="s">
        <v>383</v>
      </c>
      <c r="C570" s="46">
        <v>25.2</v>
      </c>
    </row>
    <row r="571" spans="1:3" ht="12.75">
      <c r="A571" s="29" t="s">
        <v>28</v>
      </c>
      <c r="B571" s="47" t="s">
        <v>384</v>
      </c>
      <c r="C571" s="46">
        <v>10</v>
      </c>
    </row>
    <row r="572" spans="1:3" ht="31.5" customHeight="1">
      <c r="A572" s="48" t="s">
        <v>385</v>
      </c>
      <c r="B572" s="49"/>
      <c r="C572" s="50">
        <f>C573+C576+C578</f>
        <v>199.26999999999998</v>
      </c>
    </row>
    <row r="573" spans="1:3" ht="25.5" customHeight="1">
      <c r="A573" s="42" t="s">
        <v>386</v>
      </c>
      <c r="B573" s="51"/>
      <c r="C573" s="44">
        <f>SUM(C574:C575)</f>
        <v>191.48999999999998</v>
      </c>
    </row>
    <row r="574" spans="1:3" ht="25.5" customHeight="1">
      <c r="A574" s="52" t="s">
        <v>387</v>
      </c>
      <c r="B574" s="53" t="s">
        <v>388</v>
      </c>
      <c r="C574" s="46">
        <v>190.95</v>
      </c>
    </row>
    <row r="575" spans="1:3" ht="25.5" customHeight="1">
      <c r="A575" s="54" t="s">
        <v>389</v>
      </c>
      <c r="B575" s="53" t="s">
        <v>390</v>
      </c>
      <c r="C575" s="46">
        <v>0.54</v>
      </c>
    </row>
    <row r="576" spans="1:3" ht="25.5" customHeight="1">
      <c r="A576" s="42" t="s">
        <v>12</v>
      </c>
      <c r="B576" s="53"/>
      <c r="C576" s="55">
        <f>C577</f>
        <v>6.41</v>
      </c>
    </row>
    <row r="577" spans="1:3" ht="25.5" customHeight="1">
      <c r="A577" s="52" t="s">
        <v>391</v>
      </c>
      <c r="B577" s="53" t="s">
        <v>392</v>
      </c>
      <c r="C577" s="46">
        <v>6.41</v>
      </c>
    </row>
    <row r="578" spans="1:3" ht="25.5" customHeight="1">
      <c r="A578" s="56" t="s">
        <v>393</v>
      </c>
      <c r="B578" s="53"/>
      <c r="C578" s="45">
        <f>C579</f>
        <v>1.37</v>
      </c>
    </row>
    <row r="579" spans="1:3" ht="25.5" customHeight="1">
      <c r="A579" s="52" t="s">
        <v>394</v>
      </c>
      <c r="B579" s="53" t="s">
        <v>377</v>
      </c>
      <c r="C579" s="57">
        <v>1.37</v>
      </c>
    </row>
  </sheetData>
  <sheetProtection/>
  <mergeCells count="2">
    <mergeCell ref="A2:C2"/>
    <mergeCell ref="A3:C3"/>
  </mergeCells>
  <printOptions horizontalCentered="1"/>
  <pageMargins left="0.7513888888888889" right="0.7513888888888889" top="0.39305555555555555" bottom="0.39305555555555555" header="0.5" footer="0.5"/>
  <pageSetup horizontalDpi="600" verticalDpi="600" orientation="portrait" paperSize="9"/>
  <rowBreaks count="1" manualBreakCount="1">
    <brk id="110" max="255"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D14"/>
  <sheetViews>
    <sheetView workbookViewId="0" topLeftCell="A1">
      <selection activeCell="F13" sqref="F13"/>
    </sheetView>
  </sheetViews>
  <sheetFormatPr defaultColWidth="9.140625" defaultRowHeight="12.75"/>
  <cols>
    <col min="1" max="1" width="7.7109375" style="14" customWidth="1"/>
    <col min="2" max="2" width="26.7109375" style="14" customWidth="1"/>
    <col min="3" max="3" width="43.421875" style="14" customWidth="1"/>
    <col min="4" max="4" width="20.57421875" style="14" customWidth="1"/>
    <col min="5" max="16384" width="9.140625" style="14" customWidth="1"/>
  </cols>
  <sheetData>
    <row r="1" spans="1:4" s="13" customFormat="1" ht="18.75">
      <c r="A1" s="1" t="s">
        <v>395</v>
      </c>
      <c r="B1" s="2"/>
      <c r="C1" s="2"/>
      <c r="D1" s="2"/>
    </row>
    <row r="2" spans="1:4" s="13" customFormat="1" ht="45" customHeight="1">
      <c r="A2" s="15" t="s">
        <v>3</v>
      </c>
      <c r="B2" s="15"/>
      <c r="C2" s="15"/>
      <c r="D2" s="15"/>
    </row>
    <row r="3" spans="1:4" s="13" customFormat="1" ht="23.25" customHeight="1">
      <c r="A3" s="16" t="s">
        <v>396</v>
      </c>
      <c r="B3" s="16"/>
      <c r="C3" s="16"/>
      <c r="D3" s="16"/>
    </row>
    <row r="4" spans="1:4" s="13" customFormat="1" ht="19.5" customHeight="1">
      <c r="A4" s="17"/>
      <c r="B4" s="18"/>
      <c r="C4" s="19"/>
      <c r="D4" s="20" t="s">
        <v>5</v>
      </c>
    </row>
    <row r="5" spans="1:4" s="13" customFormat="1" ht="30" customHeight="1">
      <c r="A5" s="21" t="s">
        <v>397</v>
      </c>
      <c r="B5" s="21" t="s">
        <v>6</v>
      </c>
      <c r="C5" s="21" t="s">
        <v>398</v>
      </c>
      <c r="D5" s="21" t="s">
        <v>8</v>
      </c>
    </row>
    <row r="6" spans="1:4" ht="30" customHeight="1">
      <c r="A6" s="21"/>
      <c r="B6" s="22" t="s">
        <v>399</v>
      </c>
      <c r="C6" s="23"/>
      <c r="D6" s="24">
        <f>SUM(D7,D8,D9,D10,D8)</f>
        <v>159</v>
      </c>
    </row>
    <row r="7" spans="1:4" ht="30" customHeight="1">
      <c r="A7" s="21"/>
      <c r="B7" s="25" t="s">
        <v>400</v>
      </c>
      <c r="C7" s="26"/>
      <c r="D7" s="27">
        <v>0</v>
      </c>
    </row>
    <row r="8" spans="1:4" ht="30" customHeight="1">
      <c r="A8" s="21"/>
      <c r="B8" s="25" t="s">
        <v>401</v>
      </c>
      <c r="C8" s="26"/>
      <c r="D8" s="27">
        <v>0</v>
      </c>
    </row>
    <row r="9" spans="1:4" ht="30" customHeight="1">
      <c r="A9" s="21"/>
      <c r="B9" s="25" t="s">
        <v>402</v>
      </c>
      <c r="C9" s="26"/>
      <c r="D9" s="27">
        <v>0</v>
      </c>
    </row>
    <row r="10" spans="1:4" ht="30" customHeight="1">
      <c r="A10" s="21"/>
      <c r="B10" s="25" t="s">
        <v>403</v>
      </c>
      <c r="C10" s="26"/>
      <c r="D10" s="28">
        <f>SUM(D11:D111)</f>
        <v>159</v>
      </c>
    </row>
    <row r="11" spans="1:4" ht="30" customHeight="1">
      <c r="A11" s="21">
        <v>1</v>
      </c>
      <c r="B11" s="29" t="s">
        <v>404</v>
      </c>
      <c r="C11" s="30" t="s">
        <v>405</v>
      </c>
      <c r="D11" s="31">
        <v>32</v>
      </c>
    </row>
    <row r="12" spans="1:4" ht="30" customHeight="1">
      <c r="A12" s="21">
        <v>2</v>
      </c>
      <c r="B12" s="29" t="s">
        <v>404</v>
      </c>
      <c r="C12" s="30" t="s">
        <v>406</v>
      </c>
      <c r="D12" s="31">
        <v>27</v>
      </c>
    </row>
    <row r="13" spans="1:4" ht="30" customHeight="1">
      <c r="A13" s="21">
        <v>3</v>
      </c>
      <c r="B13" s="29" t="s">
        <v>404</v>
      </c>
      <c r="C13" s="30" t="s">
        <v>407</v>
      </c>
      <c r="D13" s="31">
        <v>50</v>
      </c>
    </row>
    <row r="14" spans="1:4" ht="30" customHeight="1">
      <c r="A14" s="21">
        <v>4</v>
      </c>
      <c r="B14" s="29" t="s">
        <v>404</v>
      </c>
      <c r="C14" s="30" t="s">
        <v>408</v>
      </c>
      <c r="D14" s="31">
        <v>50</v>
      </c>
    </row>
  </sheetData>
  <sheetProtection/>
  <mergeCells count="8">
    <mergeCell ref="A1:D1"/>
    <mergeCell ref="A2:D2"/>
    <mergeCell ref="A3:D3"/>
    <mergeCell ref="B6:C6"/>
    <mergeCell ref="B7:C7"/>
    <mergeCell ref="B8:C8"/>
    <mergeCell ref="B9:C9"/>
    <mergeCell ref="B10:C10"/>
  </mergeCells>
  <printOptions horizontalCentered="1"/>
  <pageMargins left="0.46805555555555556" right="0.46805555555555556" top="0.39305555555555555" bottom="0.39305555555555555" header="0.5118055555555555" footer="0.5118055555555555"/>
  <pageSetup firstPageNumber="1" useFirstPageNumber="1" fitToHeight="1" fitToWidth="1" horizontalDpi="600" verticalDpi="600" orientation="portrait" paperSize="9" scale="97"/>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8"/>
  <sheetViews>
    <sheetView tabSelected="1" zoomScaleSheetLayoutView="100" workbookViewId="0" topLeftCell="A1">
      <selection activeCell="J14" sqref="J14"/>
    </sheetView>
  </sheetViews>
  <sheetFormatPr defaultColWidth="9.140625" defaultRowHeight="12.75"/>
  <cols>
    <col min="1" max="1" width="34.28125" style="0" customWidth="1"/>
    <col min="2" max="2" width="19.28125" style="0" customWidth="1"/>
    <col min="3" max="3" width="18.00390625" style="0" customWidth="1"/>
    <col min="4" max="4" width="12.421875" style="0" customWidth="1"/>
  </cols>
  <sheetData>
    <row r="1" spans="1:4" ht="27.75" customHeight="1">
      <c r="A1" s="1" t="s">
        <v>409</v>
      </c>
      <c r="B1" s="2"/>
      <c r="C1" s="2"/>
      <c r="D1" s="2"/>
    </row>
    <row r="2" spans="1:4" ht="30" customHeight="1">
      <c r="A2" s="3" t="s">
        <v>410</v>
      </c>
      <c r="B2" s="3"/>
      <c r="C2" s="3"/>
      <c r="D2" s="3"/>
    </row>
    <row r="3" spans="1:4" ht="21">
      <c r="A3" s="4"/>
      <c r="B3" s="4"/>
      <c r="C3" s="4"/>
      <c r="D3" s="5" t="s">
        <v>5</v>
      </c>
    </row>
    <row r="4" spans="1:4" ht="42" customHeight="1">
      <c r="A4" s="6" t="s">
        <v>411</v>
      </c>
      <c r="B4" s="7"/>
      <c r="C4" s="8" t="s">
        <v>412</v>
      </c>
      <c r="D4" s="8" t="s">
        <v>413</v>
      </c>
    </row>
    <row r="5" spans="1:4" ht="31.5" customHeight="1">
      <c r="A5" s="9" t="s">
        <v>414</v>
      </c>
      <c r="B5" s="10"/>
      <c r="C5" s="11"/>
      <c r="D5" s="12">
        <v>25189.76</v>
      </c>
    </row>
    <row r="6" spans="1:4" ht="31.5" customHeight="1">
      <c r="A6" s="9" t="s">
        <v>415</v>
      </c>
      <c r="B6" s="10"/>
      <c r="C6" s="11"/>
      <c r="D6" s="12">
        <v>891.5699999999983</v>
      </c>
    </row>
    <row r="7" spans="1:4" ht="30.75" customHeight="1">
      <c r="A7" s="9" t="s">
        <v>416</v>
      </c>
      <c r="B7" s="10"/>
      <c r="C7" s="11"/>
      <c r="D7" s="12">
        <v>253.29</v>
      </c>
    </row>
    <row r="8" spans="1:4" ht="33" customHeight="1">
      <c r="A8" s="9" t="s">
        <v>417</v>
      </c>
      <c r="B8" s="10"/>
      <c r="C8" s="11"/>
      <c r="D8" s="12">
        <v>24044.899999999954</v>
      </c>
    </row>
  </sheetData>
  <sheetProtection/>
  <mergeCells count="7">
    <mergeCell ref="A1:D1"/>
    <mergeCell ref="A2:D2"/>
    <mergeCell ref="A4:B4"/>
    <mergeCell ref="A5:B5"/>
    <mergeCell ref="A6:B6"/>
    <mergeCell ref="A7:B7"/>
    <mergeCell ref="A8:B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nobody</dc:creator>
  <cp:keywords/>
  <dc:description/>
  <cp:lastModifiedBy>何明华</cp:lastModifiedBy>
  <cp:lastPrinted>2018-11-12T14:50:35Z</cp:lastPrinted>
  <dcterms:created xsi:type="dcterms:W3CDTF">2017-11-14T13:40:03Z</dcterms:created>
  <dcterms:modified xsi:type="dcterms:W3CDTF">2020-11-18T02:43:00Z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