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33" firstSheet="9" activeTab="9"/>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5">'7-6部门基本支出情况表'!$1:$7</definedName>
    <definedName name="_xlnm.Print_Titles" localSheetId="4">'7-5部门一般公共预算本级财力安排支出情况表'!$1:$2</definedName>
    <definedName name="_xlnm.Print_Titles" localSheetId="6">'7-7部门政府性基金预算支出情况表'!$1:$1</definedName>
    <definedName name="_xlnm.Print_Titles" localSheetId="7">'7-8财政拨款支出明细表（按经济科目分类）'!$1:$6</definedName>
    <definedName name="_xlnm._FilterDatabase" localSheetId="4" hidden="1">'7-5部门一般公共预算本级财力安排支出情况表'!$A$11:$AQ$50</definedName>
  </definedNames>
  <calcPr fullCalcOnLoad="1"/>
</workbook>
</file>

<file path=xl/sharedStrings.xml><?xml version="1.0" encoding="utf-8"?>
<sst xmlns="http://schemas.openxmlformats.org/spreadsheetml/2006/main" count="1858" uniqueCount="626">
  <si>
    <t>7-1  部门财务收支总体情况表</t>
  </si>
  <si>
    <t>单位名称：景东彝族自治县住房和城乡建设局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</si>
  <si>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</si>
  <si>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</si>
  <si>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</si>
  <si>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</si>
  <si>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</si>
  <si>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</si>
  <si>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</si>
  <si>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</si>
  <si>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</si>
  <si>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</si>
  <si>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</si>
  <si>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</si>
  <si>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</si>
  <si>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</si>
  <si>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</si>
  <si>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</si>
  <si>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</si>
  <si>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</si>
  <si>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</si>
  <si>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</si>
  <si>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</si>
  <si>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</si>
  <si>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</si>
  <si>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</si>
  <si>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</si>
  <si>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</si>
  <si>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</si>
  <si>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</si>
  <si>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</si>
  <si>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</si>
  <si>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</si>
  <si>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</si>
  <si>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</si>
  <si>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</si>
  <si>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</si>
  <si>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</si>
  <si>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</si>
  <si>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</si>
  <si>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</si>
  <si>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</si>
  <si>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</si>
  <si>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</si>
  <si>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</si>
  <si>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</si>
  <si>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</si>
  <si>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</si>
  <si>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</si>
  <si>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</si>
  <si>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</si>
  <si>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</si>
  <si>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</si>
  <si>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</si>
  <si>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</si>
  <si>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</si>
  <si>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</si>
  <si>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</si>
  <si>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</si>
  <si>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</si>
  <si>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</si>
  <si>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</si>
  <si>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</si>
  <si>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</si>
  <si>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</si>
  <si>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</si>
  <si>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</si>
  <si>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</si>
  <si>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</si>
  <si>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</si>
  <si>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</si>
  <si>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</si>
  <si>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</si>
  <si>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</si>
  <si>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</si>
  <si>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</si>
  <si>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</si>
  <si>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</si>
  <si>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</si>
  <si>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</si>
  <si>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</si>
  <si>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</si>
  <si>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</si>
  <si>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</si>
  <si>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</si>
  <si>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</si>
  <si>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</si>
  <si>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</si>
  <si>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</si>
  <si>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</si>
  <si>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</si>
  <si>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</si>
  <si>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</si>
  <si>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</si>
  <si>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</si>
  <si>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</si>
  <si>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</si>
  <si>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</si>
  <si>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</si>
  <si>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</si>
  <si>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</si>
  <si>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</si>
  <si>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</si>
  <si>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</si>
  <si>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</si>
  <si>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</si>
  <si>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</si>
  <si>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</si>
  <si>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</si>
  <si>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</si>
  <si>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</si>
  <si>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</si>
  <si>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</si>
  <si>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</si>
  <si>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</si>
  <si>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</si>
  <si>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</si>
  <si>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</si>
  <si>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</si>
  <si>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</si>
  <si>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</si>
  <si>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</si>
  <si>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</si>
  <si>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</si>
  <si>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</si>
  <si>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</si>
  <si>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</si>
  <si>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</si>
  <si>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</si>
  <si>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</si>
  <si>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</si>
  <si>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</si>
  <si>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</si>
  <si>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</si>
  <si>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</si>
  <si>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</si>
  <si>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景东彝族自治县住房和城乡建设局局机关</t>
  </si>
  <si>
    <t xml:space="preserve">   一般公共服务支出</t>
  </si>
  <si>
    <t>99</t>
  </si>
  <si>
    <t xml:space="preserve">     其他一般公共服务支出</t>
  </si>
  <si>
    <t xml:space="preserve">       其他一般公共服务支出</t>
  </si>
  <si>
    <t>208</t>
  </si>
  <si>
    <t xml:space="preserve">   社会保障和就业支出</t>
  </si>
  <si>
    <t>05</t>
  </si>
  <si>
    <t xml:space="preserve">     行政事业单位养老支出</t>
  </si>
  <si>
    <t>01</t>
  </si>
  <si>
    <t xml:space="preserve">       行政单位离退休</t>
  </si>
  <si>
    <t xml:space="preserve">       机关事业单位基本养老保险缴费支出</t>
  </si>
  <si>
    <t>06</t>
  </si>
  <si>
    <t xml:space="preserve">       机关事业单位职业年金缴费支出</t>
  </si>
  <si>
    <t>07</t>
  </si>
  <si>
    <t xml:space="preserve">     就业补助</t>
  </si>
  <si>
    <t xml:space="preserve">       其他就业补助支出</t>
  </si>
  <si>
    <t>210</t>
  </si>
  <si>
    <t xml:space="preserve">      卫生健康支出</t>
  </si>
  <si>
    <t xml:space="preserve">        行政事业单位医疗</t>
  </si>
  <si>
    <t xml:space="preserve">          行政单位医疗</t>
  </si>
  <si>
    <t>02</t>
  </si>
  <si>
    <t xml:space="preserve">          事业单位医疗</t>
  </si>
  <si>
    <t>03</t>
  </si>
  <si>
    <t xml:space="preserve">          公务员医疗补助</t>
  </si>
  <si>
    <t xml:space="preserve">          其他行政事业单位医疗支出</t>
  </si>
  <si>
    <t>212</t>
  </si>
  <si>
    <t xml:space="preserve">   城乡社区支出</t>
  </si>
  <si>
    <t xml:space="preserve">     城乡社区管理事务</t>
  </si>
  <si>
    <t xml:space="preserve">       行政运行</t>
  </si>
  <si>
    <t xml:space="preserve">       工程建设管理</t>
  </si>
  <si>
    <t>09</t>
  </si>
  <si>
    <t xml:space="preserve">       住宅建设与房地产市场监管</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</si>
  <si>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</si>
  <si>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</si>
  <si>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</si>
  <si>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</si>
  <si>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</si>
  <si>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</si>
  <si>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</si>
  <si>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其他城乡社区支出</t>
  </si>
  <si>
    <t xml:space="preserve">      其他城乡社区支出</t>
  </si>
  <si>
    <t>213</t>
  </si>
  <si>
    <t xml:space="preserve">   农林水支出</t>
  </si>
  <si>
    <t xml:space="preserve">     农业农村</t>
  </si>
  <si>
    <t>08</t>
  </si>
  <si>
    <t xml:space="preserve">       病虫害控制</t>
  </si>
  <si>
    <t>221</t>
  </si>
  <si>
    <t xml:space="preserve">   住房保障支出</t>
  </si>
  <si>
    <t xml:space="preserve">     住房改革支出</t>
  </si>
  <si>
    <t xml:space="preserve">      住房公积金 </t>
  </si>
  <si>
    <t>景东县市政公用事业管理所</t>
  </si>
  <si>
    <t xml:space="preserve">      社会保障和就业支出</t>
  </si>
  <si>
    <t xml:space="preserve">        行政事业单位养老支出</t>
  </si>
  <si>
    <t xml:space="preserve">          机关事业单位基本养老保险缴费支出</t>
  </si>
  <si>
    <t xml:space="preserve">        其他社会保障和就业支出</t>
  </si>
  <si>
    <t xml:space="preserve">          其他社会保障和就业支出</t>
  </si>
  <si>
    <t xml:space="preserve">      城乡社区支出</t>
  </si>
  <si>
    <t xml:space="preserve">        城乡社区环境卫生</t>
  </si>
  <si>
    <t xml:space="preserve">          城乡社区环境卫生</t>
  </si>
  <si>
    <t xml:space="preserve">      住房保障支出</t>
  </si>
  <si>
    <t xml:space="preserve">        住房改革支出</t>
  </si>
  <si>
    <t xml:space="preserve">          住房公积金</t>
  </si>
  <si>
    <t xml:space="preserve"> 景东彝族自治县城市管理综合执法局</t>
  </si>
  <si>
    <t xml:space="preserve">        城乡社区管理事务</t>
  </si>
  <si>
    <t>04</t>
  </si>
  <si>
    <t xml:space="preserve">          城管执法</t>
  </si>
  <si>
    <t>景东彝族自治县安全与质量监督站</t>
  </si>
  <si>
    <t xml:space="preserve"> 景东彝族自治县环卫所</t>
  </si>
  <si>
    <t xml:space="preserve">        就业补助</t>
  </si>
  <si>
    <t xml:space="preserve">          其他就业补助支出</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</si>
  <si>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</si>
  <si>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</si>
  <si>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</si>
  <si>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</si>
  <si>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</si>
  <si>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</si>
  <si>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</si>
  <si>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</si>
  <si>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</si>
  <si>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</si>
  <si>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</si>
  <si>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</si>
  <si>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</si>
  <si>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</si>
  <si>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</si>
  <si>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</si>
  <si>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</si>
  <si>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</si>
  <si>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</si>
  <si>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</si>
  <si>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</si>
  <si>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</si>
  <si>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</si>
  <si>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</si>
  <si>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</si>
  <si>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</si>
  <si>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</si>
  <si>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</si>
  <si>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</si>
  <si>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</si>
  <si>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</si>
  <si>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</si>
  <si>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</si>
  <si>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</si>
  <si>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</si>
  <si>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</si>
  <si>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</si>
  <si>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</si>
  <si>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</si>
  <si>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</si>
  <si>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</si>
  <si>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</si>
  <si>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</si>
  <si>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</si>
  <si>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</si>
  <si>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</si>
  <si>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</si>
  <si>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</si>
  <si>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</si>
  <si>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</si>
  <si>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</si>
  <si>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</si>
  <si>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</si>
  <si>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</si>
  <si>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</si>
  <si>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</si>
  <si>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</si>
  <si>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</si>
  <si>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</si>
  <si>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</si>
  <si>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</si>
  <si>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</si>
  <si>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</si>
  <si>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</si>
  <si>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</si>
  <si>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</si>
  <si>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</si>
  <si>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</si>
  <si>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</si>
  <si>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</si>
  <si>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</si>
  <si>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</si>
  <si>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</si>
  <si>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</si>
  <si>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</si>
  <si>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</si>
  <si>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</si>
  <si>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</si>
  <si>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</si>
  <si>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</si>
  <si>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</si>
  <si>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</si>
  <si>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</si>
  <si>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</si>
  <si>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</si>
  <si>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</si>
  <si>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</si>
  <si>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</si>
  <si>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</si>
  <si>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</si>
  <si>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</si>
  <si>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</si>
  <si>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</si>
  <si>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</si>
  <si>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</si>
  <si>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</si>
  <si>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</si>
  <si>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</si>
  <si>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</si>
  <si>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</si>
  <si>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</si>
  <si>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</si>
  <si>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</si>
  <si>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</si>
  <si>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</si>
  <si>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</si>
  <si>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基础设施建设</t>
  </si>
  <si>
    <t xml:space="preserve">  大型修缮</t>
  </si>
  <si>
    <t xml:space="preserve">  信息网络及软件购置更新</t>
  </si>
  <si>
    <t xml:space="preserve">  拆迁补偿</t>
  </si>
  <si>
    <t>景东县城市管理综合执法局</t>
  </si>
  <si>
    <t>景东彝族自治县环卫所</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</si>
  <si>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</si>
  <si>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</si>
  <si>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</si>
  <si>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</si>
  <si>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</si>
  <si>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</si>
  <si>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</si>
  <si>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</si>
  <si>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</si>
  <si>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</si>
  <si>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</si>
  <si>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</si>
  <si>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</si>
  <si>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</si>
  <si>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</si>
  <si>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</si>
  <si>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</si>
  <si>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</si>
  <si>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</si>
  <si>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</si>
  <si>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</si>
  <si>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</si>
  <si>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</si>
  <si>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</si>
  <si>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</si>
  <si>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</si>
  <si>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</si>
  <si>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</si>
  <si>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</si>
  <si>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</si>
  <si>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</si>
  <si>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</si>
  <si>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</si>
  <si>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</si>
  <si>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</si>
  <si>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</si>
  <si>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</si>
  <si>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</si>
  <si>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</si>
  <si>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</si>
  <si>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</si>
  <si>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</si>
  <si>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</si>
  <si>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</si>
  <si>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</si>
  <si>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</si>
  <si>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</si>
  <si>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</si>
  <si>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</si>
  <si>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</si>
  <si>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</si>
  <si>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</si>
  <si>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</si>
  <si>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</si>
  <si>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</si>
  <si>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</si>
  <si>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</si>
  <si>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</si>
  <si>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</si>
  <si>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</si>
  <si>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</si>
  <si>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</si>
  <si>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</si>
  <si>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</si>
  <si>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</si>
  <si>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</si>
  <si>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</si>
  <si>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</si>
  <si>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</si>
  <si>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</si>
  <si>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</si>
  <si>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</si>
  <si>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</si>
  <si>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</si>
  <si>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</si>
  <si>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</si>
  <si>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</si>
  <si>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</si>
  <si>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</si>
  <si>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</si>
  <si>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</si>
  <si>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</si>
  <si>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</si>
  <si>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</si>
  <si>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</si>
  <si>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</si>
  <si>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</si>
  <si>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</si>
  <si>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</si>
  <si>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</si>
  <si>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</si>
  <si>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</si>
  <si>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</si>
  <si>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</si>
  <si>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</si>
  <si>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</si>
  <si>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</si>
  <si>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</si>
  <si>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</si>
  <si>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</si>
  <si>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</si>
  <si>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</si>
  <si>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</si>
  <si>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</si>
  <si>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</si>
  <si>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</si>
  <si>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</si>
  <si>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</si>
  <si>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</si>
  <si>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</si>
  <si>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</si>
  <si>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</si>
  <si>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</si>
  <si>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</si>
  <si>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</si>
  <si>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</si>
  <si>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</si>
  <si>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</si>
  <si>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</si>
  <si>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</si>
  <si>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</si>
  <si>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</si>
  <si>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</si>
  <si>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</si>
  <si>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</si>
  <si>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</si>
  <si>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</si>
  <si>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</si>
  <si>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</si>
  <si>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</si>
  <si>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</si>
  <si>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</si>
  <si>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</si>
  <si>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</si>
  <si>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</si>
  <si>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</si>
  <si>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</si>
  <si>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</si>
  <si>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</si>
  <si>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</si>
  <si>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</si>
  <si>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</si>
  <si>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</si>
  <si>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</si>
  <si>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</si>
  <si>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</si>
  <si>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</si>
  <si>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</si>
  <si>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</si>
  <si>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</si>
  <si>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</si>
  <si>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</si>
  <si>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</si>
  <si>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</si>
  <si>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</si>
  <si>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</si>
  <si>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</si>
  <si>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</si>
  <si>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</si>
  <si>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</si>
  <si>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</si>
  <si>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</si>
  <si>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</si>
  <si>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</si>
  <si>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</si>
  <si>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</si>
  <si>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</si>
  <si>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</si>
  <si>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</si>
  <si>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</si>
  <si>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</si>
  <si>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</si>
  <si>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</si>
  <si>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</si>
  <si>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</si>
  <si>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单位</t>
  </si>
  <si>
    <t xml:space="preserve">      城市维护费</t>
  </si>
  <si>
    <t>根据实际情况对全县160万平方米内主街道、公园广场、背街背巷死角盲区进行清扫保洁；生活垃圾的收集和清运，每天定时清运，绝不留陈皮垃圾，并将收集的生活垃圾清运至垃圾处理厂进行填埋、压实及消杀；对城市生活垃圾进行填埋、无害化处理；对推土机、压实机、拉土机、上垃圾车辆的维修与购买；对全县13座公厕的看管、清扫保洁及维护、维修；根据实际情况对城区绿化苗木进行施肥、打药、修剪；绿化水管维修；苗木移植、补种；定期发放劳保用品；对洒水车、抽水机、打药机、修剪机及三轮车的维修与购买；对市政基础设施的维修、人行道地砖的修补、改造及安装，更换盖板、疏通溢流井、清掏排水沟及沉砂池、路灯维护维修等。</t>
  </si>
  <si>
    <t>产出指标</t>
  </si>
  <si>
    <t>数量指标</t>
  </si>
  <si>
    <t>城区路灯运行维护（项）</t>
  </si>
  <si>
    <t>规划区内实际盏数</t>
  </si>
  <si>
    <t>保证一般道路亮灯率在95％以上，重点路段亮灯率在99％以上。</t>
  </si>
  <si>
    <t xml:space="preserve">城区卫生清扫及垃圾处理（项）      
</t>
  </si>
  <si>
    <t>县城实际面积116万平方米</t>
  </si>
  <si>
    <t>每人每天清扫、保洁完成每天的工作。清运车辆每天清垃城区内指定的垃圾，做到垃圾不过夜，不漏垃，每天按质按量完成清运垃圾工作。</t>
  </si>
  <si>
    <t>城区破损市政道路、隔离栏、井盖、地漏、花池及栈道等市政设施维护管理（项）</t>
  </si>
  <si>
    <t>城区内实际市政情况</t>
  </si>
  <si>
    <t>积极巡查监管，及时发现并尽快维修城区内破损市政道路、隔离栏、井盖、地漏、花池、栈道等市政基础设施，清掏沟箐、沉砂池、堵塞下水道等；降低安全隐患，做好城市防洪准备工作，使城市安全度汛；</t>
  </si>
  <si>
    <t>城区绿地、公园及广场绿化维护管理（项）</t>
  </si>
  <si>
    <t>城区内实际公共绿地面积26万平方米</t>
  </si>
  <si>
    <t>绿化管护人数为135人，每人实际管护绿化面积为1989.2平方米81平方米（公园、广场、湿地、道路花池绿化）公共绿地的管理养护工作，做好浇水、施肥、除草、修剪、病虫害防治、整理挖锄花池等工作，使绿化植物长势良好、无病虫害</t>
  </si>
  <si>
    <t>质量指标</t>
  </si>
  <si>
    <t>城区各项市政设施运行维护率（%）</t>
  </si>
  <si>
    <t>≥95</t>
  </si>
  <si>
    <t>县城全部市政设施</t>
  </si>
  <si>
    <t>保证一般道路亮灯率在95％以上，重点路段亮灯率在99％以上，达到一定的亮化景观效果，提升城市形象</t>
  </si>
  <si>
    <t>时效指标</t>
  </si>
  <si>
    <t>城区各项市政设施运行维护期限（年）</t>
  </si>
  <si>
    <t>部门预算</t>
  </si>
  <si>
    <t>根据认定费用及破损情况对市政道路、隔离栏、井盖、地漏、花池、栈道等市政基础设施的微信管理。</t>
  </si>
  <si>
    <t>成本指标</t>
  </si>
  <si>
    <t>城区破损市政道路、隔离栏、井盖、地漏、花池及栈道等市政设施维护管理费用（元/项）</t>
  </si>
  <si>
    <t>现有绿化工人，绿化面积、水费等</t>
  </si>
  <si>
    <t>城区内产生的零星垃圾需请人清垃，2辆承包车的承包费等</t>
  </si>
  <si>
    <t>城区绿地、公园及广场绿化维护管理费用（元/项）</t>
  </si>
  <si>
    <t>实际发生维护费用</t>
  </si>
  <si>
    <t>城区内实际绿地面积26万平方米</t>
  </si>
  <si>
    <t>城区卫生清扫及垃圾处理费用（元/项）</t>
  </si>
  <si>
    <t>现有清扫保洁人员、垃圾车辆维修燃油保险等</t>
  </si>
  <si>
    <t>每月清扫、清运购买工具，清扫保洁人员275人和上垃圾人员41人。清运车辆、现有绿化车辆维修费、保险费及燃油费</t>
  </si>
  <si>
    <t>城区路灯运行维护费用（元/项）</t>
  </si>
  <si>
    <t>全城路灯3300盏以上</t>
  </si>
  <si>
    <t>效益指标</t>
  </si>
  <si>
    <t>社会效益指标</t>
  </si>
  <si>
    <t>城乡环境卫生状况明显改善</t>
  </si>
  <si>
    <t>明显改善</t>
  </si>
  <si>
    <t>完成率</t>
  </si>
  <si>
    <t>景东县城人居环境</t>
  </si>
  <si>
    <t>生态效益指标</t>
  </si>
  <si>
    <t>受益人员（万人）</t>
  </si>
  <si>
    <t>≥10</t>
  </si>
  <si>
    <t>满意度指标</t>
  </si>
  <si>
    <t>服务对象满意度指标</t>
  </si>
  <si>
    <t>受益群众满意度(%)</t>
  </si>
  <si>
    <t>满意率</t>
  </si>
  <si>
    <t>景东县城居民对环境的满意度</t>
  </si>
  <si>
    <t xml:space="preserve">   非洲猪瘟动物疫病防控经费</t>
  </si>
  <si>
    <t>根据《云南省人民政府办公厅关于进一步做好非洲猪瘟防控工作的通知》（云府办明电【2018】59号），明确规定住建部门负责餐厨剩余物收集、运输、处理环节经营者的监管、严防餐厨剩余物流向生猪养殖场、养殖户。</t>
  </si>
  <si>
    <t>城区餐厨剩余物处理数量（吨）</t>
  </si>
  <si>
    <t>≥3000</t>
  </si>
  <si>
    <t>根据景东县实际情况</t>
  </si>
  <si>
    <t>收集景东县城各食堂、酒店快餐店的餐厨剩余物</t>
  </si>
  <si>
    <t>城区餐厨剩余物处理覆盖率（%）</t>
  </si>
  <si>
    <t>收集、清运、处理景东县城各食堂、酒店快餐店的餐厨剩余物</t>
  </si>
  <si>
    <t>餐厨剩余物处理时限（年）</t>
  </si>
  <si>
    <t>景非防办字【2018】1号</t>
  </si>
  <si>
    <t>餐厨剩余物处理补助费用（元/吨）</t>
  </si>
  <si>
    <t>≦66</t>
  </si>
  <si>
    <t>租赁合同</t>
  </si>
  <si>
    <t>收集、清运、处理景东县城各食堂、酒店快餐店的餐厨剩余物需要两辆收集车</t>
  </si>
  <si>
    <t>受益人口（人）</t>
  </si>
  <si>
    <t>≥40000</t>
  </si>
  <si>
    <t>景东县城人口数</t>
  </si>
  <si>
    <t>景东县城人口48600人</t>
  </si>
  <si>
    <t>受益群众满意度</t>
  </si>
  <si>
    <t>随机抽取调查</t>
  </si>
  <si>
    <t xml:space="preserve">      环卫绿化工人团体意外伤害保险费</t>
  </si>
  <si>
    <t>环卫绿化工人长期在户外作业，存在一定的安全隐患。为保障环卫绿化工人的人身安全，解除环卫绿化工人的后顾之忧，调动环卫绿化工人的工作积极性，我局每年都为环卫绿化工人购买意外伤害保险</t>
  </si>
  <si>
    <t>环卫绿化工人人数（人）</t>
  </si>
  <si>
    <t>现有环卫绿化工人人数</t>
  </si>
  <si>
    <t>环卫绿化个人意外保险覆盖率</t>
  </si>
  <si>
    <t>现有绿化工人人数</t>
  </si>
  <si>
    <t>保险时间（年）</t>
  </si>
  <si>
    <t>1年</t>
  </si>
  <si>
    <t>保险合同</t>
  </si>
  <si>
    <t>环卫绿化个人意外保险费用（元/人）</t>
  </si>
  <si>
    <t>保险合同，金额70070元</t>
  </si>
  <si>
    <t>环卫绿化个人发生意外伤害时，减轻家庭经济负担</t>
  </si>
  <si>
    <t>有效减轻</t>
  </si>
  <si>
    <t>受益人群满意度</t>
  </si>
  <si>
    <t>环卫绿化个人</t>
  </si>
  <si>
    <t xml:space="preserve">      景东县房管所人员工资及各项保险</t>
  </si>
  <si>
    <t>1.房地产政策法规制定、宣传、执行；房屋产权管理；房地产开发、预售、销售管理；存量房交易审批；实施对房地产市场监管工作，规范房地产市场秩序；负责商品房预售许可审查、办理。2.商品房购销合同、二手房交易网上签约备案和纸质合同备案工作。3.房屋交易资料收集、统计、房屋档案管理。4.负责房地产开发企业资质初审转报，负责物业服务企业资质初审转报工作，负责房地产估价机构资质初审转报工作，房地产经纪机构备案登记。5.负责住房专项维修资金的归集和使用监管，对开发商代收各个物业小区住宅公共维修基金进行归集、代管；6.建立住宅公共维修基金专户，并按照业主交存的维修基金情况建立分户账，7.受理业主委员会或物业服务企业使用住宅公共维修基金德审核和拨付；负责对二手房交易后住宅公共维修基金转移受理及分户账变更。商品房预售款监管。国有土地房屋征收管理。国有土地房屋征收管理。8.城市房屋安全鉴定。9.房产测量管理。10.负责房屋查询工作</t>
  </si>
  <si>
    <t>房屋产权产籍资料收集、统计、房屋档案管理</t>
  </si>
  <si>
    <t>11400户</t>
  </si>
  <si>
    <t>《城市房地产权属档案管理办法》、《云南省房地产信息网管理网站管理办法》</t>
  </si>
  <si>
    <t>按质按量完成房产管理所日常工作</t>
  </si>
  <si>
    <t>房产管理所工作职责</t>
  </si>
  <si>
    <t>项目时间</t>
  </si>
  <si>
    <t>工作人员工资和各项保险</t>
  </si>
  <si>
    <t>4人养老保险</t>
  </si>
  <si>
    <t>3836.16元/月</t>
  </si>
  <si>
    <t>根据社保缴费基数核定</t>
  </si>
  <si>
    <t>维持房地产交易市场秩序，维护房产买卖双方的合法权益。</t>
  </si>
  <si>
    <t>有效维护</t>
  </si>
  <si>
    <t>85%以上</t>
  </si>
  <si>
    <t>针对景东县城人民</t>
  </si>
  <si>
    <t>7-11  部门本级项目支出绩效目标表（另文下达）</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</si>
  <si>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</si>
  <si>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</si>
  <si>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</si>
  <si>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</si>
  <si>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</si>
  <si>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</si>
  <si>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</si>
  <si>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</si>
  <si>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</si>
  <si>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</si>
  <si>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</si>
  <si>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</si>
  <si>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</si>
  <si>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</si>
  <si>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台式计算机</t>
  </si>
  <si>
    <t>其他台桌类</t>
  </si>
  <si>
    <t>其他椅凳类</t>
  </si>
  <si>
    <t>设备购置费</t>
  </si>
  <si>
    <t>复印机</t>
  </si>
  <si>
    <t>多功能复印机</t>
  </si>
  <si>
    <t>事业办公费</t>
  </si>
  <si>
    <t>移动存储设备</t>
  </si>
  <si>
    <t>路由器</t>
  </si>
  <si>
    <t>数字照相机</t>
  </si>
  <si>
    <t>扫描仪</t>
  </si>
  <si>
    <t>其他材质架类</t>
  </si>
  <si>
    <t>其他柜类</t>
  </si>
  <si>
    <t>便携式计算机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</si>
</sst>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_ "/>
    <numFmt numFmtId="181" formatCode="#,##0.00_ ;[Red]\-#,##0.00\ "/>
    <numFmt numFmtId="182" formatCode="yyyy/mm/dd"/>
    <numFmt numFmtId="183" formatCode="0.00_ "/>
    <numFmt numFmtId="184" formatCode="[$-10804]#,##0.00#;\-#,##0.00#;\ "/>
  </numFmts>
  <fonts count="69">
    <font>
      <sz val="10"/>
      <name val="Arial"/>
      <family val="2"/>
    </font>
    <font>
      <sz val="11"/>
      <name val="宋体"/>
      <family val="0"/>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2"/>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9"/>
      <name val="宋体"/>
      <family val="0"/>
    </font>
    <font>
      <b/>
      <sz val="12"/>
      <color indexed="8"/>
      <name val="宋体"/>
      <family val="0"/>
    </font>
    <font>
      <sz val="16"/>
      <name val="方正小标宋简体"/>
      <family val="0"/>
    </font>
    <font>
      <sz val="12"/>
      <name val="Arial"/>
      <family val="2"/>
    </font>
    <font>
      <sz val="16"/>
      <color indexed="8"/>
      <name val="黑体"/>
      <family val="3"/>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20"/>
      <color theme="1"/>
      <name val="方正小标宋简体"/>
      <family val="0"/>
    </font>
    <font>
      <sz val="12"/>
      <color theme="1"/>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9" fontId="0" fillId="0" borderId="0" applyFont="0" applyFill="0" applyBorder="0" applyAlignment="0" applyProtection="0"/>
    <xf numFmtId="0" fontId="10" fillId="0" borderId="0">
      <alignment/>
      <protection/>
    </xf>
    <xf numFmtId="177"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8"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10" fillId="0" borderId="0">
      <alignment vertical="center"/>
      <protection/>
    </xf>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0" fillId="0" borderId="0">
      <alignment vertical="center"/>
      <protection/>
    </xf>
    <xf numFmtId="0" fontId="46" fillId="27" borderId="0" applyNumberFormat="0" applyBorder="0" applyAlignment="0" applyProtection="0"/>
    <xf numFmtId="0" fontId="10"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5"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63">
    <xf numFmtId="0" fontId="0" fillId="0" borderId="0" xfId="0" applyAlignment="1">
      <alignment/>
    </xf>
    <xf numFmtId="0" fontId="2" fillId="0" borderId="0" xfId="72" applyFill="1">
      <alignment/>
      <protection/>
    </xf>
    <xf numFmtId="0" fontId="2" fillId="0" borderId="0" xfId="72" applyFill="1" applyAlignment="1">
      <alignment horizontal="center" vertical="center"/>
      <protection/>
    </xf>
    <xf numFmtId="0" fontId="2" fillId="0" borderId="0" xfId="72" applyNumberFormat="1" applyFill="1" applyAlignment="1">
      <alignment horizontal="center"/>
      <protection/>
    </xf>
    <xf numFmtId="180" fontId="2" fillId="0" borderId="0" xfId="72" applyNumberFormat="1" applyFill="1" applyAlignment="1">
      <alignment/>
      <protection/>
    </xf>
    <xf numFmtId="0" fontId="3"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center"/>
      <protection/>
    </xf>
    <xf numFmtId="0" fontId="3" fillId="0" borderId="0" xfId="72" applyNumberFormat="1" applyFont="1" applyFill="1" applyBorder="1" applyAlignment="1" applyProtection="1">
      <alignment horizont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 fillId="0" borderId="0" xfId="72" applyNumberFormat="1" applyFont="1" applyFill="1" applyBorder="1" applyAlignment="1" applyProtection="1">
      <alignment/>
      <protection/>
    </xf>
    <xf numFmtId="0" fontId="5"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center"/>
      <protection/>
    </xf>
    <xf numFmtId="0" fontId="5" fillId="0" borderId="10"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horizontal="center" vertical="center" wrapText="1"/>
      <protection/>
    </xf>
    <xf numFmtId="0" fontId="5" fillId="0" borderId="10" xfId="72" applyNumberFormat="1" applyFont="1" applyFill="1" applyBorder="1" applyAlignment="1" applyProtection="1">
      <alignment horizontal="center" vertical="center"/>
      <protection/>
    </xf>
    <xf numFmtId="0" fontId="5" fillId="0" borderId="12" xfId="72" applyNumberFormat="1" applyFont="1" applyFill="1" applyBorder="1" applyAlignment="1" applyProtection="1">
      <alignment horizontal="center" vertical="center" wrapText="1"/>
      <protection/>
    </xf>
    <xf numFmtId="0" fontId="5" fillId="0" borderId="13" xfId="72" applyNumberFormat="1" applyFont="1" applyFill="1" applyBorder="1" applyAlignment="1" applyProtection="1">
      <alignment horizontal="center" vertical="center" wrapText="1"/>
      <protection/>
    </xf>
    <xf numFmtId="0" fontId="3" fillId="0" borderId="10" xfId="72" applyNumberFormat="1" applyFont="1" applyFill="1" applyBorder="1" applyAlignment="1" applyProtection="1">
      <alignment horizontal="left" vertical="center" wrapText="1"/>
      <protection/>
    </xf>
    <xf numFmtId="181" fontId="3" fillId="0" borderId="10" xfId="72" applyNumberFormat="1" applyFont="1" applyFill="1" applyBorder="1" applyAlignment="1" applyProtection="1">
      <alignment horizontal="center" vertical="center"/>
      <protection/>
    </xf>
    <xf numFmtId="0" fontId="3" fillId="0" borderId="10" xfId="72" applyNumberFormat="1" applyFont="1" applyFill="1" applyBorder="1" applyAlignment="1" applyProtection="1">
      <alignment horizontal="center" vertical="center"/>
      <protection/>
    </xf>
    <xf numFmtId="182" fontId="3" fillId="0" borderId="10" xfId="72" applyNumberFormat="1" applyFont="1" applyFill="1" applyBorder="1" applyAlignment="1" applyProtection="1">
      <alignment horizontal="center" vertical="center"/>
      <protection/>
    </xf>
    <xf numFmtId="181" fontId="3" fillId="0" borderId="10" xfId="72" applyNumberFormat="1" applyFont="1" applyFill="1" applyBorder="1" applyAlignment="1" applyProtection="1">
      <alignment horizontal="right" vertical="center"/>
      <protection/>
    </xf>
    <xf numFmtId="0" fontId="2" fillId="0" borderId="10" xfId="72" applyFill="1" applyBorder="1">
      <alignment/>
      <protection/>
    </xf>
    <xf numFmtId="0" fontId="2" fillId="0" borderId="10" xfId="72" applyFill="1" applyBorder="1" applyAlignment="1">
      <alignment horizontal="center" vertical="center"/>
      <protection/>
    </xf>
    <xf numFmtId="0" fontId="2" fillId="0" borderId="10" xfId="72" applyFill="1" applyBorder="1" applyAlignment="1">
      <alignment horizontal="center"/>
      <protection/>
    </xf>
    <xf numFmtId="0" fontId="2" fillId="0" borderId="10" xfId="72" applyNumberFormat="1" applyFill="1" applyBorder="1" applyAlignment="1">
      <alignment horizontal="center"/>
      <protection/>
    </xf>
    <xf numFmtId="0" fontId="2" fillId="0" borderId="14" xfId="72" applyFill="1" applyBorder="1">
      <alignment/>
      <protection/>
    </xf>
    <xf numFmtId="0" fontId="6" fillId="0" borderId="0" xfId="72" applyFont="1" applyFill="1" applyAlignment="1">
      <alignment horizontal="left" vertical="center" wrapText="1"/>
      <protection/>
    </xf>
    <xf numFmtId="0" fontId="6" fillId="0" borderId="0" xfId="72" applyFont="1" applyFill="1" applyAlignment="1">
      <alignment horizontal="center" vertical="center" wrapText="1"/>
      <protection/>
    </xf>
    <xf numFmtId="180" fontId="3" fillId="0" borderId="0" xfId="72" applyNumberFormat="1" applyFont="1" applyFill="1" applyBorder="1" applyAlignment="1" applyProtection="1">
      <alignment/>
      <protection/>
    </xf>
    <xf numFmtId="180" fontId="4" fillId="0" borderId="0" xfId="72" applyNumberFormat="1" applyFont="1" applyFill="1" applyBorder="1" applyAlignment="1" applyProtection="1">
      <alignment horizontal="center" vertical="center"/>
      <protection/>
    </xf>
    <xf numFmtId="180" fontId="5" fillId="0" borderId="0" xfId="72" applyNumberFormat="1" applyFont="1" applyFill="1" applyBorder="1" applyAlignment="1" applyProtection="1">
      <alignment/>
      <protection/>
    </xf>
    <xf numFmtId="180" fontId="5" fillId="0" borderId="10" xfId="72" applyNumberFormat="1" applyFont="1" applyFill="1" applyBorder="1" applyAlignment="1" applyProtection="1">
      <alignment horizontal="center" vertical="center"/>
      <protection/>
    </xf>
    <xf numFmtId="180" fontId="3" fillId="0" borderId="10" xfId="72" applyNumberFormat="1" applyFont="1" applyFill="1" applyBorder="1" applyAlignment="1" applyProtection="1">
      <alignment horizontal="right" vertical="center"/>
      <protection/>
    </xf>
    <xf numFmtId="180" fontId="2" fillId="0" borderId="10" xfId="72" applyNumberFormat="1" applyFill="1" applyBorder="1" applyAlignment="1">
      <alignment/>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5" xfId="72" applyFont="1" applyFill="1" applyBorder="1" applyAlignment="1">
      <alignment horizontal="center" vertical="center"/>
      <protection/>
    </xf>
    <xf numFmtId="0" fontId="1" fillId="0" borderId="16" xfId="72" applyFont="1" applyFill="1" applyBorder="1" applyAlignment="1">
      <alignment horizontal="center" vertical="center"/>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5" fillId="0" borderId="21" xfId="72" applyNumberFormat="1" applyFont="1" applyFill="1" applyBorder="1" applyAlignment="1" applyProtection="1">
      <alignment horizontal="center" vertical="center" wrapText="1"/>
      <protection/>
    </xf>
    <xf numFmtId="0" fontId="5" fillId="0" borderId="22"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2" fillId="0" borderId="0" xfId="72" applyFill="1" applyAlignment="1">
      <alignment horizontal="left" vertical="center"/>
      <protection/>
    </xf>
    <xf numFmtId="0" fontId="3" fillId="0" borderId="0" xfId="72" applyNumberFormat="1" applyFont="1" applyFill="1" applyBorder="1" applyAlignment="1" applyProtection="1">
      <alignment horizontal="left" vertical="center"/>
      <protection/>
    </xf>
    <xf numFmtId="0" fontId="4" fillId="0" borderId="0" xfId="72" applyNumberFormat="1" applyFont="1" applyFill="1" applyBorder="1" applyAlignment="1" applyProtection="1">
      <alignment horizontal="left" vertical="center"/>
      <protection/>
    </xf>
    <xf numFmtId="0" fontId="7" fillId="0" borderId="10" xfId="59" applyFont="1" applyFill="1" applyBorder="1" applyAlignment="1">
      <alignment horizontal="left" vertical="center" wrapText="1"/>
      <protection/>
    </xf>
    <xf numFmtId="0" fontId="7" fillId="0" borderId="11" xfId="59" applyFont="1" applyFill="1" applyBorder="1" applyAlignment="1">
      <alignment horizontal="left" vertical="center" wrapText="1" indent="1"/>
      <protection/>
    </xf>
    <xf numFmtId="0" fontId="7" fillId="0" borderId="12" xfId="59" applyFont="1" applyFill="1" applyBorder="1" applyAlignment="1">
      <alignment horizontal="left" vertical="center" wrapText="1" indent="1"/>
      <protection/>
    </xf>
    <xf numFmtId="0" fontId="7" fillId="0" borderId="13" xfId="59" applyFont="1" applyFill="1" applyBorder="1" applyAlignment="1">
      <alignment horizontal="left" vertical="center" wrapText="1" indent="1"/>
      <protection/>
    </xf>
    <xf numFmtId="9" fontId="7" fillId="0" borderId="10" xfId="59" applyNumberFormat="1" applyFont="1" applyFill="1" applyBorder="1" applyAlignment="1">
      <alignment horizontal="center" vertical="center" wrapText="1"/>
      <protection/>
    </xf>
    <xf numFmtId="0" fontId="7" fillId="0" borderId="10" xfId="59" applyNumberFormat="1" applyFont="1" applyFill="1" applyBorder="1" applyAlignment="1" applyProtection="1">
      <alignment horizontal="center" vertical="center" wrapText="1"/>
      <protection/>
    </xf>
    <xf numFmtId="0" fontId="5" fillId="0" borderId="0" xfId="0" applyFont="1" applyFill="1" applyBorder="1" applyAlignment="1">
      <alignment/>
    </xf>
    <xf numFmtId="0" fontId="5"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62" fillId="0" borderId="23" xfId="0" applyFont="1" applyFill="1" applyBorder="1" applyAlignment="1">
      <alignment vertical="center"/>
    </xf>
    <xf numFmtId="0" fontId="62" fillId="0" borderId="23" xfId="0" applyFont="1" applyFill="1" applyBorder="1" applyAlignment="1">
      <alignment horizontal="right" vertical="center"/>
    </xf>
    <xf numFmtId="0" fontId="63" fillId="0" borderId="24"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vertical="center"/>
    </xf>
    <xf numFmtId="10" fontId="63" fillId="0" borderId="10" xfId="0" applyNumberFormat="1" applyFont="1" applyFill="1" applyBorder="1" applyAlignment="1">
      <alignment vertical="center"/>
    </xf>
    <xf numFmtId="0" fontId="64" fillId="0" borderId="0" xfId="0" applyFont="1" applyFill="1" applyBorder="1" applyAlignment="1">
      <alignment horizontal="left" vertical="top" wrapText="1"/>
    </xf>
    <xf numFmtId="0" fontId="2" fillId="0" borderId="0" xfId="72" applyFont="1" applyFill="1" applyAlignment="1">
      <alignment vertical="center"/>
      <protection/>
    </xf>
    <xf numFmtId="49" fontId="2" fillId="0" borderId="0" xfId="72" applyNumberFormat="1" applyFill="1">
      <alignment/>
      <protection/>
    </xf>
    <xf numFmtId="49" fontId="2" fillId="0" borderId="0" xfId="72" applyNumberFormat="1" applyFill="1" applyAlignment="1">
      <alignment horizontal="center"/>
      <protection/>
    </xf>
    <xf numFmtId="0" fontId="5" fillId="0" borderId="14" xfId="72" applyNumberFormat="1" applyFont="1" applyFill="1" applyBorder="1" applyAlignment="1" applyProtection="1">
      <alignment horizontal="center" vertical="center"/>
      <protection/>
    </xf>
    <xf numFmtId="0" fontId="5" fillId="0" borderId="26"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wrapText="1"/>
      <protection/>
    </xf>
    <xf numFmtId="0" fontId="5" fillId="0" borderId="27"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protection/>
    </xf>
    <xf numFmtId="49" fontId="11"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horizontal="center" vertical="center"/>
      <protection/>
    </xf>
    <xf numFmtId="49" fontId="11" fillId="0" borderId="10" xfId="61" applyNumberFormat="1" applyFont="1" applyFill="1" applyBorder="1" applyAlignment="1">
      <alignment vertical="center"/>
      <protection/>
    </xf>
    <xf numFmtId="0" fontId="1" fillId="0" borderId="10" xfId="72" applyFont="1" applyFill="1" applyBorder="1">
      <alignment/>
      <protection/>
    </xf>
    <xf numFmtId="49" fontId="1" fillId="0" borderId="10" xfId="61" applyNumberFormat="1" applyFont="1" applyFill="1" applyBorder="1" applyAlignment="1">
      <alignment vertical="center"/>
      <protection/>
    </xf>
    <xf numFmtId="49" fontId="1" fillId="0" borderId="10" xfId="72" applyNumberFormat="1" applyFont="1" applyFill="1" applyBorder="1">
      <alignment/>
      <protection/>
    </xf>
    <xf numFmtId="49" fontId="1" fillId="0" borderId="10" xfId="72" applyNumberFormat="1" applyFont="1" applyFill="1" applyBorder="1" applyAlignment="1">
      <alignment horizontal="center"/>
      <protection/>
    </xf>
    <xf numFmtId="0" fontId="12" fillId="0" borderId="10" xfId="72" applyNumberFormat="1" applyFont="1" applyFill="1" applyBorder="1" applyAlignment="1" applyProtection="1">
      <alignment horizontal="center" vertical="center"/>
      <protection/>
    </xf>
    <xf numFmtId="49" fontId="11" fillId="0" borderId="10" xfId="72" applyNumberFormat="1" applyFont="1" applyFill="1" applyBorder="1">
      <alignment/>
      <protection/>
    </xf>
    <xf numFmtId="49" fontId="11" fillId="0" borderId="10" xfId="72" applyNumberFormat="1" applyFont="1" applyFill="1" applyBorder="1" applyAlignment="1">
      <alignment horizontal="center"/>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8" fillId="0" borderId="0" xfId="69" applyFont="1" applyFill="1" applyAlignment="1">
      <alignment horizontal="center" vertical="center" wrapText="1" readingOrder="1"/>
      <protection/>
    </xf>
    <xf numFmtId="0" fontId="2" fillId="0" borderId="0" xfId="69" applyFont="1" applyFill="1" applyBorder="1" applyAlignment="1">
      <alignment horizontal="left"/>
      <protection/>
    </xf>
    <xf numFmtId="0" fontId="0" fillId="0" borderId="0" xfId="69" applyFont="1" applyFill="1" applyBorder="1" applyAlignment="1">
      <alignment horizontal="left"/>
      <protection/>
    </xf>
    <xf numFmtId="0" fontId="2" fillId="0" borderId="0" xfId="69" applyFont="1" applyFill="1" applyAlignment="1">
      <alignment horizontal="right"/>
      <protection/>
    </xf>
    <xf numFmtId="0" fontId="5" fillId="0" borderId="14" xfId="69" applyFont="1" applyFill="1" applyBorder="1" applyAlignment="1" applyProtection="1">
      <alignment horizontal="center" vertical="center" wrapText="1" readingOrder="1"/>
      <protection locked="0"/>
    </xf>
    <xf numFmtId="0" fontId="5" fillId="0" borderId="26" xfId="69" applyFont="1" applyFill="1" applyBorder="1" applyAlignment="1" applyProtection="1">
      <alignment horizontal="center" vertical="center" wrapText="1" readingOrder="1"/>
      <protection locked="0"/>
    </xf>
    <xf numFmtId="0" fontId="5" fillId="0" borderId="27" xfId="69" applyFont="1" applyFill="1" applyBorder="1" applyAlignment="1" applyProtection="1">
      <alignment horizontal="center" vertical="center" wrapText="1" readingOrder="1"/>
      <protection locked="0"/>
    </xf>
    <xf numFmtId="0" fontId="5" fillId="0" borderId="11" xfId="69" applyFont="1" applyFill="1" applyBorder="1" applyAlignment="1" applyProtection="1">
      <alignment horizontal="center" vertical="center" wrapText="1" readingOrder="1"/>
      <protection locked="0"/>
    </xf>
    <xf numFmtId="0" fontId="5"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5" fillId="0" borderId="13" xfId="69" applyFont="1" applyFill="1" applyBorder="1" applyAlignment="1" applyProtection="1">
      <alignment horizontal="center" vertical="center" wrapText="1" readingOrder="1"/>
      <protection locked="0"/>
    </xf>
    <xf numFmtId="0" fontId="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2" fillId="0" borderId="0" xfId="19" applyFont="1" applyFill="1">
      <alignment/>
      <protection/>
    </xf>
    <xf numFmtId="0" fontId="10" fillId="0" borderId="0" xfId="19" applyFill="1" applyAlignment="1">
      <alignment horizontal="center"/>
      <protection/>
    </xf>
    <xf numFmtId="0" fontId="10" fillId="0" borderId="0" xfId="19" applyFill="1" applyAlignment="1">
      <alignment horizontal="center" wrapText="1"/>
      <protection/>
    </xf>
    <xf numFmtId="0" fontId="10" fillId="0" borderId="0" xfId="19" applyFill="1" applyAlignment="1">
      <alignment wrapText="1"/>
      <protection/>
    </xf>
    <xf numFmtId="183" fontId="10" fillId="0" borderId="0" xfId="19" applyNumberFormat="1" applyFill="1">
      <alignment/>
      <protection/>
    </xf>
    <xf numFmtId="0" fontId="10"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183" fontId="2" fillId="0" borderId="0" xfId="19" applyNumberFormat="1" applyFont="1" applyFill="1">
      <alignment/>
      <protection/>
    </xf>
    <xf numFmtId="0" fontId="8" fillId="0" borderId="0" xfId="19" applyFont="1" applyFill="1" applyAlignment="1">
      <alignment horizontal="center" vertical="center" wrapText="1"/>
      <protection/>
    </xf>
    <xf numFmtId="183" fontId="8" fillId="0" borderId="0" xfId="19" applyNumberFormat="1" applyFont="1" applyFill="1" applyAlignment="1">
      <alignment horizontal="center" vertical="center" wrapText="1"/>
      <protection/>
    </xf>
    <xf numFmtId="0" fontId="2" fillId="0" borderId="19" xfId="19" applyFont="1" applyFill="1" applyBorder="1" applyAlignment="1">
      <alignment horizontal="left" wrapText="1"/>
      <protection/>
    </xf>
    <xf numFmtId="0" fontId="14" fillId="0" borderId="15" xfId="19" applyFont="1" applyFill="1" applyBorder="1" applyAlignment="1">
      <alignment horizontal="center" vertical="center" wrapText="1"/>
      <protection/>
    </xf>
    <xf numFmtId="0" fontId="14" fillId="0" borderId="17" xfId="19" applyFont="1" applyFill="1" applyBorder="1" applyAlignment="1">
      <alignment horizontal="center" vertical="center" wrapText="1"/>
      <protection/>
    </xf>
    <xf numFmtId="183" fontId="5" fillId="0" borderId="10" xfId="72" applyNumberFormat="1" applyFont="1" applyFill="1" applyBorder="1" applyAlignment="1" applyProtection="1">
      <alignment horizontal="center" vertical="center"/>
      <protection/>
    </xf>
    <xf numFmtId="0" fontId="14" fillId="0" borderId="18" xfId="19" applyFont="1" applyFill="1" applyBorder="1" applyAlignment="1">
      <alignment horizontal="center" vertical="center" wrapText="1"/>
      <protection/>
    </xf>
    <xf numFmtId="0" fontId="14" fillId="0" borderId="20" xfId="19" applyFont="1" applyFill="1" applyBorder="1" applyAlignment="1">
      <alignment horizontal="center" vertical="center" wrapText="1"/>
      <protection/>
    </xf>
    <xf numFmtId="0" fontId="14" fillId="0" borderId="28" xfId="19" applyFont="1" applyFill="1" applyBorder="1" applyAlignment="1">
      <alignment horizontal="center" vertical="center" wrapText="1"/>
      <protection/>
    </xf>
    <xf numFmtId="183" fontId="5" fillId="0" borderId="11" xfId="72" applyNumberFormat="1" applyFont="1" applyFill="1" applyBorder="1" applyAlignment="1" applyProtection="1">
      <alignment horizontal="center" vertical="center"/>
      <protection/>
    </xf>
    <xf numFmtId="183" fontId="5" fillId="0" borderId="14" xfId="72" applyNumberFormat="1" applyFont="1" applyFill="1" applyBorder="1" applyAlignment="1" applyProtection="1">
      <alignment horizontal="center" vertical="center"/>
      <protection/>
    </xf>
    <xf numFmtId="183" fontId="5" fillId="0" borderId="26" xfId="72" applyNumberFormat="1" applyFont="1" applyFill="1" applyBorder="1" applyAlignment="1" applyProtection="1">
      <alignment horizontal="center" vertical="center"/>
      <protection/>
    </xf>
    <xf numFmtId="0" fontId="14" fillId="0" borderId="11" xfId="19" applyFont="1" applyFill="1" applyBorder="1" applyAlignment="1">
      <alignment horizontal="center" vertical="center" wrapText="1"/>
      <protection/>
    </xf>
    <xf numFmtId="183" fontId="5" fillId="0" borderId="12" xfId="72" applyNumberFormat="1" applyFont="1" applyFill="1" applyBorder="1" applyAlignment="1" applyProtection="1">
      <alignment horizontal="center" vertical="center"/>
      <protection/>
    </xf>
    <xf numFmtId="183" fontId="5" fillId="0" borderId="11" xfId="72" applyNumberFormat="1" applyFont="1" applyFill="1" applyBorder="1" applyAlignment="1" applyProtection="1">
      <alignment horizontal="center" vertical="center" wrapText="1"/>
      <protection/>
    </xf>
    <xf numFmtId="183" fontId="5" fillId="0" borderId="14" xfId="72" applyNumberFormat="1" applyFont="1" applyFill="1" applyBorder="1" applyAlignment="1" applyProtection="1">
      <alignment horizontal="center" vertical="center" wrapText="1"/>
      <protection/>
    </xf>
    <xf numFmtId="0" fontId="5" fillId="0" borderId="26" xfId="72" applyNumberFormat="1" applyFont="1" applyFill="1" applyBorder="1" applyAlignment="1" applyProtection="1">
      <alignment horizontal="center" vertical="center" wrapText="1"/>
      <protection/>
    </xf>
    <xf numFmtId="0" fontId="14" fillId="0" borderId="13" xfId="19" applyFont="1" applyFill="1" applyBorder="1" applyAlignment="1">
      <alignment horizontal="center" vertical="center" wrapText="1"/>
      <protection/>
    </xf>
    <xf numFmtId="183" fontId="5" fillId="0" borderId="13" xfId="72" applyNumberFormat="1" applyFont="1" applyFill="1" applyBorder="1" applyAlignment="1" applyProtection="1">
      <alignment horizontal="center" vertical="center"/>
      <protection/>
    </xf>
    <xf numFmtId="183" fontId="5" fillId="0" borderId="13" xfId="72" applyNumberFormat="1" applyFont="1" applyFill="1" applyBorder="1" applyAlignment="1" applyProtection="1">
      <alignment horizontal="center" vertical="center" wrapText="1"/>
      <protection/>
    </xf>
    <xf numFmtId="183" fontId="5" fillId="0" borderId="10" xfId="72" applyNumberFormat="1" applyFont="1" applyFill="1" applyBorder="1" applyAlignment="1" applyProtection="1">
      <alignment horizontal="center" vertical="center" wrapText="1"/>
      <protection/>
    </xf>
    <xf numFmtId="0" fontId="10" fillId="0" borderId="10" xfId="19" applyFont="1" applyFill="1" applyBorder="1" applyAlignment="1">
      <alignment horizontal="center" vertical="center" wrapText="1"/>
      <protection/>
    </xf>
    <xf numFmtId="0" fontId="10" fillId="0" borderId="14" xfId="19" applyFont="1" applyFill="1" applyBorder="1" applyAlignment="1">
      <alignment horizontal="center" vertical="center" wrapText="1"/>
      <protection/>
    </xf>
    <xf numFmtId="0" fontId="10" fillId="0" borderId="10" xfId="19" applyNumberFormat="1" applyFont="1" applyFill="1" applyBorder="1" applyAlignment="1">
      <alignment horizontal="center" vertical="center" wrapText="1"/>
      <protection/>
    </xf>
    <xf numFmtId="0" fontId="10" fillId="0" borderId="14" xfId="19" applyFont="1" applyFill="1" applyBorder="1" applyAlignment="1">
      <alignment horizontal="center" vertical="center" wrapText="1"/>
      <protection/>
    </xf>
    <xf numFmtId="0" fontId="10" fillId="0" borderId="26" xfId="19" applyFont="1" applyFill="1" applyBorder="1" applyAlignment="1">
      <alignment horizontal="center" vertical="center" wrapText="1"/>
      <protection/>
    </xf>
    <xf numFmtId="183" fontId="10" fillId="0" borderId="10" xfId="19" applyNumberFormat="1" applyFont="1" applyFill="1" applyBorder="1" applyAlignment="1">
      <alignment horizontal="center" vertical="center" wrapText="1"/>
      <protection/>
    </xf>
    <xf numFmtId="0" fontId="10" fillId="0" borderId="14" xfId="19" applyFont="1" applyFill="1" applyBorder="1" applyAlignment="1">
      <alignment horizontal="center" vertical="center" wrapText="1"/>
      <protection/>
    </xf>
    <xf numFmtId="0" fontId="14" fillId="0" borderId="14" xfId="19" applyFont="1" applyFill="1" applyBorder="1" applyAlignment="1">
      <alignment horizontal="left" vertical="center" wrapText="1"/>
      <protection/>
    </xf>
    <xf numFmtId="0" fontId="14" fillId="0" borderId="26" xfId="19" applyFont="1" applyFill="1" applyBorder="1" applyAlignment="1">
      <alignment horizontal="left" vertical="center" wrapText="1"/>
      <protection/>
    </xf>
    <xf numFmtId="0" fontId="14" fillId="0" borderId="27" xfId="19" applyFont="1" applyFill="1" applyBorder="1" applyAlignment="1">
      <alignment horizontal="left" vertical="center" wrapText="1"/>
      <protection/>
    </xf>
    <xf numFmtId="0" fontId="11" fillId="0" borderId="10" xfId="19" applyFont="1" applyFill="1" applyBorder="1" applyAlignment="1">
      <alignment horizontal="center" vertical="center"/>
      <protection/>
    </xf>
    <xf numFmtId="49" fontId="1" fillId="0" borderId="10" xfId="19" applyNumberFormat="1" applyFont="1" applyFill="1" applyBorder="1" applyAlignment="1">
      <alignment horizontal="center" vertical="center"/>
      <protection/>
    </xf>
    <xf numFmtId="0" fontId="11" fillId="0" borderId="14" xfId="19" applyFont="1" applyFill="1" applyBorder="1" applyAlignment="1">
      <alignment vertical="center"/>
      <protection/>
    </xf>
    <xf numFmtId="183" fontId="10" fillId="0" borderId="10" xfId="19" applyNumberFormat="1" applyFill="1" applyBorder="1">
      <alignment/>
      <protection/>
    </xf>
    <xf numFmtId="0" fontId="10" fillId="0" borderId="10" xfId="19" applyFill="1" applyBorder="1">
      <alignment/>
      <protection/>
    </xf>
    <xf numFmtId="0" fontId="1" fillId="0" borderId="10" xfId="19" applyFont="1" applyFill="1" applyBorder="1" applyAlignment="1">
      <alignment horizontal="center" vertical="center"/>
      <protection/>
    </xf>
    <xf numFmtId="49" fontId="1" fillId="0" borderId="10" xfId="19" applyNumberFormat="1" applyFont="1" applyFill="1" applyBorder="1" applyAlignment="1">
      <alignment horizontal="distributed" vertical="center"/>
      <protection/>
    </xf>
    <xf numFmtId="0" fontId="1" fillId="0" borderId="14" xfId="19" applyFont="1" applyFill="1" applyBorder="1" applyAlignment="1">
      <alignment vertical="center"/>
      <protection/>
    </xf>
    <xf numFmtId="183" fontId="10" fillId="0" borderId="10" xfId="19" applyNumberFormat="1" applyFont="1" applyFill="1" applyBorder="1">
      <alignment/>
      <protection/>
    </xf>
    <xf numFmtId="0" fontId="10" fillId="0" borderId="10" xfId="19" applyFont="1" applyFill="1" applyBorder="1">
      <alignment/>
      <protection/>
    </xf>
    <xf numFmtId="0" fontId="1" fillId="0" borderId="10" xfId="19" applyFont="1" applyFill="1" applyBorder="1" applyAlignment="1">
      <alignment vertical="center"/>
      <protection/>
    </xf>
    <xf numFmtId="0" fontId="5" fillId="0" borderId="27" xfId="72" applyNumberFormat="1" applyFont="1" applyFill="1" applyBorder="1" applyAlignment="1" applyProtection="1">
      <alignment horizontal="center" vertical="center" wrapText="1"/>
      <protection/>
    </xf>
    <xf numFmtId="0" fontId="2" fillId="0" borderId="0" xfId="19" applyFont="1" applyFill="1" applyAlignment="1">
      <alignment horizontal="right" wrapText="1"/>
      <protection/>
    </xf>
    <xf numFmtId="0" fontId="11" fillId="0" borderId="10" xfId="19" applyFont="1" applyFill="1" applyBorder="1" applyAlignment="1">
      <alignment vertical="center"/>
      <protection/>
    </xf>
    <xf numFmtId="0" fontId="15" fillId="0" borderId="10" xfId="67" applyFont="1" applyFill="1" applyBorder="1" applyAlignment="1" applyProtection="1">
      <alignment vertical="center"/>
      <protection locked="0"/>
    </xf>
    <xf numFmtId="49" fontId="1" fillId="0" borderId="10" xfId="67" applyNumberFormat="1" applyFont="1" applyFill="1" applyBorder="1" applyAlignment="1" applyProtection="1">
      <alignment horizontal="distributed" vertical="center"/>
      <protection locked="0"/>
    </xf>
    <xf numFmtId="0" fontId="1" fillId="0" borderId="10" xfId="67" applyFont="1" applyFill="1" applyBorder="1" applyAlignment="1" applyProtection="1">
      <alignment vertical="center"/>
      <protection locked="0"/>
    </xf>
    <xf numFmtId="0" fontId="15" fillId="0" borderId="10" xfId="67" applyFont="1" applyFill="1" applyBorder="1" applyAlignment="1" applyProtection="1">
      <alignment vertical="center"/>
      <protection locked="0"/>
    </xf>
    <xf numFmtId="49" fontId="1" fillId="0" borderId="10" xfId="67" applyNumberFormat="1" applyFont="1" applyFill="1" applyBorder="1" applyAlignment="1" applyProtection="1">
      <alignment horizontal="distributed" vertical="center"/>
      <protection locked="0"/>
    </xf>
    <xf numFmtId="0" fontId="1" fillId="0" borderId="10" xfId="67" applyFont="1" applyFill="1" applyBorder="1" applyAlignment="1" applyProtection="1">
      <alignment vertical="center"/>
      <protection locked="0"/>
    </xf>
    <xf numFmtId="0" fontId="10" fillId="0" borderId="10" xfId="19" applyFill="1" applyBorder="1">
      <alignment/>
      <protection/>
    </xf>
    <xf numFmtId="0" fontId="10" fillId="0" borderId="10" xfId="19" applyFill="1" applyBorder="1" applyAlignment="1">
      <alignment horizontal="center" wrapText="1"/>
      <protection/>
    </xf>
    <xf numFmtId="0" fontId="10" fillId="0" borderId="10" xfId="19" applyFill="1" applyBorder="1" applyAlignment="1">
      <alignment horizontal="distributed" vertical="center" wrapText="1"/>
      <protection/>
    </xf>
    <xf numFmtId="0" fontId="14" fillId="0" borderId="10" xfId="19" applyFont="1" applyFill="1" applyBorder="1" applyAlignment="1">
      <alignment wrapText="1"/>
      <protection/>
    </xf>
    <xf numFmtId="0" fontId="14" fillId="0" borderId="10" xfId="19" applyFont="1" applyFill="1" applyBorder="1">
      <alignment/>
      <protection/>
    </xf>
    <xf numFmtId="183" fontId="14" fillId="0" borderId="10" xfId="19" applyNumberFormat="1" applyFont="1" applyFill="1" applyBorder="1">
      <alignment/>
      <protection/>
    </xf>
    <xf numFmtId="0" fontId="14" fillId="0" borderId="10" xfId="19" applyFont="1" applyFill="1" applyBorder="1">
      <alignment/>
      <protection/>
    </xf>
    <xf numFmtId="183" fontId="10" fillId="0" borderId="10" xfId="19" applyNumberFormat="1" applyFill="1" applyBorder="1">
      <alignment/>
      <protection/>
    </xf>
    <xf numFmtId="0" fontId="0" fillId="0" borderId="0" xfId="69" applyFont="1" applyFill="1">
      <alignment/>
      <protection/>
    </xf>
    <xf numFmtId="0" fontId="0" fillId="0" borderId="0" xfId="69" applyFont="1" applyFill="1">
      <alignment/>
      <protection/>
    </xf>
    <xf numFmtId="0" fontId="0" fillId="0" borderId="0" xfId="69" applyFill="1" applyAlignment="1">
      <alignment horizontal="center"/>
      <protection/>
    </xf>
    <xf numFmtId="0" fontId="65" fillId="0" borderId="0" xfId="69" applyFont="1" applyFill="1" applyAlignment="1" applyProtection="1">
      <alignment horizontal="left" vertical="center" wrapText="1" readingOrder="1"/>
      <protection locked="0"/>
    </xf>
    <xf numFmtId="0" fontId="65" fillId="0" borderId="0" xfId="69" applyFont="1" applyFill="1" applyAlignment="1">
      <alignment horizontal="left"/>
      <protection/>
    </xf>
    <xf numFmtId="0" fontId="2"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3" fillId="0" borderId="11" xfId="69" applyFont="1" applyFill="1" applyBorder="1" applyAlignment="1" applyProtection="1">
      <alignment horizontal="center" vertical="center" wrapText="1" readingOrder="1"/>
      <protection locked="0"/>
    </xf>
    <xf numFmtId="0" fontId="3" fillId="0" borderId="14" xfId="69" applyFont="1" applyFill="1" applyBorder="1" applyAlignment="1" applyProtection="1">
      <alignment horizontal="center" vertical="center" wrapText="1" readingOrder="1"/>
      <protection locked="0"/>
    </xf>
    <xf numFmtId="0" fontId="3" fillId="0" borderId="26"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3" fillId="0" borderId="12" xfId="69" applyFont="1" applyFill="1" applyBorder="1" applyAlignment="1" applyProtection="1">
      <alignment horizontal="center" vertical="center" wrapText="1" readingOrder="1"/>
      <protection locked="0"/>
    </xf>
    <xf numFmtId="0" fontId="3" fillId="0" borderId="13" xfId="69" applyFont="1" applyFill="1" applyBorder="1" applyAlignment="1" applyProtection="1">
      <alignment horizontal="center" vertical="center" wrapText="1" readingOrder="1"/>
      <protection locked="0"/>
    </xf>
    <xf numFmtId="0" fontId="15" fillId="0" borderId="10" xfId="69" applyFont="1" applyFill="1" applyBorder="1" applyAlignment="1" applyProtection="1">
      <alignment horizontal="center" vertical="top" wrapText="1" readingOrder="1"/>
      <protection locked="0"/>
    </xf>
    <xf numFmtId="0" fontId="15" fillId="0" borderId="10" xfId="69" applyFont="1" applyFill="1" applyBorder="1" applyAlignment="1" applyProtection="1">
      <alignment horizontal="center" vertical="center" wrapText="1" readingOrder="1"/>
      <protection locked="0"/>
    </xf>
    <xf numFmtId="0" fontId="15" fillId="0" borderId="10" xfId="69" applyFont="1" applyFill="1" applyBorder="1" applyAlignment="1" applyProtection="1">
      <alignment horizontal="right" vertical="center" wrapText="1" readingOrder="1"/>
      <protection locked="0"/>
    </xf>
    <xf numFmtId="0" fontId="16" fillId="0" borderId="0" xfId="69" applyFont="1" applyFill="1" applyAlignment="1" applyProtection="1">
      <alignment horizontal="center" vertical="center" wrapText="1" readingOrder="1"/>
      <protection locked="0"/>
    </xf>
    <xf numFmtId="0" fontId="15" fillId="0" borderId="10" xfId="69" applyFont="1" applyFill="1" applyBorder="1" applyAlignment="1" applyProtection="1">
      <alignment horizontal="right" vertical="center" wrapText="1" readingOrder="1"/>
      <protection locked="0"/>
    </xf>
    <xf numFmtId="49" fontId="2" fillId="0" borderId="10" xfId="69" applyNumberFormat="1" applyFont="1" applyFill="1" applyBorder="1" applyAlignment="1" applyProtection="1">
      <alignment horizontal="center" vertical="center" wrapText="1" readingOrder="1"/>
      <protection locked="0"/>
    </xf>
    <xf numFmtId="0" fontId="2" fillId="0" borderId="10" xfId="0" applyFont="1" applyFill="1" applyBorder="1" applyAlignment="1">
      <alignment horizontal="left" vertical="center"/>
    </xf>
    <xf numFmtId="0" fontId="2" fillId="0" borderId="10" xfId="69" applyFont="1" applyFill="1" applyBorder="1" applyAlignment="1" applyProtection="1">
      <alignment horizontal="left" vertical="center" wrapText="1" readingOrder="1"/>
      <protection locked="0"/>
    </xf>
    <xf numFmtId="49" fontId="2" fillId="0" borderId="29" xfId="0" applyNumberFormat="1" applyFont="1" applyFill="1" applyBorder="1" applyAlignment="1" applyProtection="1">
      <alignment horizontal="center" vertical="center" wrapText="1" readingOrder="1"/>
      <protection locked="0"/>
    </xf>
    <xf numFmtId="49" fontId="2" fillId="0" borderId="10" xfId="69" applyNumberFormat="1" applyFont="1" applyFill="1" applyBorder="1" applyAlignment="1" applyProtection="1">
      <alignment horizontal="center" vertical="center" wrapText="1" readingOrder="1"/>
      <protection locked="0"/>
    </xf>
    <xf numFmtId="0" fontId="2" fillId="0" borderId="29" xfId="0" applyNumberFormat="1" applyFont="1" applyFill="1" applyBorder="1" applyAlignment="1" applyProtection="1">
      <alignment horizontal="left" vertical="center" wrapText="1" readingOrder="1"/>
      <protection locked="0"/>
    </xf>
    <xf numFmtId="0" fontId="2" fillId="0" borderId="10" xfId="69" applyFont="1" applyFill="1" applyBorder="1" applyAlignment="1" applyProtection="1">
      <alignment horizontal="left" vertical="center" wrapText="1" readingOrder="1"/>
      <protection locked="0"/>
    </xf>
    <xf numFmtId="0" fontId="15" fillId="0" borderId="29" xfId="0" applyNumberFormat="1" applyFont="1" applyFill="1" applyBorder="1" applyAlignment="1" applyProtection="1">
      <alignment horizontal="left" vertical="center" wrapText="1" readingOrder="1"/>
      <protection locked="0"/>
    </xf>
    <xf numFmtId="0" fontId="15" fillId="0" borderId="29" xfId="0" applyNumberFormat="1" applyFont="1" applyFill="1" applyBorder="1" applyAlignment="1" applyProtection="1">
      <alignment horizontal="left" vertical="center" wrapText="1" readingOrder="1"/>
      <protection locked="0"/>
    </xf>
    <xf numFmtId="0" fontId="2" fillId="0" borderId="10" xfId="69" applyFont="1" applyFill="1" applyBorder="1" applyAlignment="1" applyProtection="1">
      <alignment horizontal="left" vertical="top" wrapText="1" readingOrder="1"/>
      <protection locked="0"/>
    </xf>
    <xf numFmtId="0" fontId="6" fillId="0" borderId="10" xfId="69" applyFont="1" applyFill="1" applyBorder="1" applyAlignment="1" applyProtection="1">
      <alignment horizontal="left" vertical="top" wrapText="1" readingOrder="1"/>
      <protection locked="0"/>
    </xf>
    <xf numFmtId="184" fontId="15" fillId="0" borderId="10" xfId="69" applyNumberFormat="1" applyFont="1" applyFill="1" applyBorder="1" applyAlignment="1" applyProtection="1">
      <alignment horizontal="right"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3" fillId="0" borderId="27" xfId="69" applyFont="1" applyFill="1" applyBorder="1" applyAlignment="1" applyProtection="1">
      <alignment horizontal="center" vertical="center" wrapText="1" readingOrder="1"/>
      <protection locked="0"/>
    </xf>
    <xf numFmtId="0" fontId="3" fillId="0" borderId="10" xfId="0" applyFont="1" applyBorder="1" applyAlignment="1" applyProtection="1">
      <alignment horizontal="center" vertical="center" wrapText="1" readingOrder="1"/>
      <protection locked="0"/>
    </xf>
    <xf numFmtId="0" fontId="16" fillId="0" borderId="29" xfId="0" applyNumberFormat="1" applyFont="1" applyFill="1" applyBorder="1" applyAlignment="1" applyProtection="1">
      <alignment horizontal="left" vertical="center" wrapText="1" readingOrder="1"/>
      <protection locked="0"/>
    </xf>
    <xf numFmtId="0" fontId="13" fillId="0" borderId="0" xfId="69" applyFont="1" applyFill="1" applyAlignment="1" applyProtection="1">
      <alignment horizontal="center" vertical="top" wrapText="1" readingOrder="1"/>
      <protection locked="0"/>
    </xf>
    <xf numFmtId="0" fontId="13" fillId="0" borderId="0" xfId="69" applyFont="1" applyFill="1" applyAlignment="1" applyProtection="1">
      <alignment horizontal="center" vertical="center" wrapText="1" readingOrder="1"/>
      <protection locked="0"/>
    </xf>
    <xf numFmtId="0" fontId="13" fillId="0" borderId="0" xfId="69" applyFont="1" applyFill="1" applyAlignment="1" applyProtection="1">
      <alignment horizontal="right" vertical="center" wrapText="1" readingOrder="1"/>
      <protection locked="0"/>
    </xf>
    <xf numFmtId="184" fontId="13" fillId="0" borderId="0" xfId="69" applyNumberFormat="1" applyFont="1" applyFill="1" applyAlignment="1" applyProtection="1">
      <alignment horizontal="right" vertical="center" wrapText="1" readingOrder="1"/>
      <protection locked="0"/>
    </xf>
    <xf numFmtId="0" fontId="10"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7"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0" fontId="7" fillId="0" borderId="10" xfId="72" applyNumberFormat="1" applyFont="1" applyFill="1" applyBorder="1" applyAlignment="1" applyProtection="1">
      <alignment horizontal="right" vertical="center"/>
      <protection/>
    </xf>
    <xf numFmtId="0" fontId="66" fillId="0" borderId="10" xfId="72" applyFont="1" applyFill="1" applyBorder="1" applyAlignment="1">
      <alignment vertical="center"/>
      <protection/>
    </xf>
    <xf numFmtId="0" fontId="66" fillId="0" borderId="10" xfId="72" applyNumberFormat="1" applyFont="1" applyFill="1" applyBorder="1" applyAlignment="1" applyProtection="1">
      <alignment horizontal="left" vertical="center"/>
      <protection/>
    </xf>
    <xf numFmtId="0" fontId="66" fillId="0" borderId="10" xfId="72" applyNumberFormat="1" applyFont="1" applyFill="1" applyBorder="1" applyAlignment="1" applyProtection="1">
      <alignment vertical="center"/>
      <protection/>
    </xf>
    <xf numFmtId="0" fontId="10"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7" fillId="0" borderId="10" xfId="72" applyNumberFormat="1" applyFont="1" applyFill="1" applyBorder="1" applyAlignment="1" applyProtection="1">
      <alignment horizontal="center" vertical="center"/>
      <protection/>
    </xf>
    <xf numFmtId="181" fontId="17" fillId="0" borderId="10" xfId="72" applyNumberFormat="1" applyFont="1" applyFill="1" applyBorder="1" applyAlignment="1" applyProtection="1">
      <alignment horizontal="right" vertical="center"/>
      <protection/>
    </xf>
    <xf numFmtId="181" fontId="17" fillId="0" borderId="0" xfId="72" applyNumberFormat="1" applyFont="1" applyFill="1" applyBorder="1" applyAlignment="1" applyProtection="1">
      <alignment horizontal="right" vertical="center"/>
      <protection/>
    </xf>
    <xf numFmtId="0" fontId="14" fillId="0" borderId="0" xfId="72" applyFont="1" applyFill="1" applyAlignment="1">
      <alignment horizontal="left" vertical="center" wrapText="1"/>
      <protection/>
    </xf>
    <xf numFmtId="0" fontId="2" fillId="0" borderId="0" xfId="0" applyFont="1" applyFill="1" applyBorder="1" applyAlignment="1">
      <alignment/>
    </xf>
    <xf numFmtId="0" fontId="10" fillId="0" borderId="0" xfId="0" applyFont="1" applyFill="1" applyBorder="1" applyAlignment="1">
      <alignment/>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vertical="center"/>
      <protection/>
    </xf>
    <xf numFmtId="0" fontId="10" fillId="0" borderId="0" xfId="72" applyFont="1" applyFill="1">
      <alignment/>
      <protection/>
    </xf>
    <xf numFmtId="0" fontId="43" fillId="0" borderId="0" xfId="0" applyFont="1" applyFill="1" applyBorder="1" applyAlignment="1">
      <alignment/>
    </xf>
    <xf numFmtId="0" fontId="0" fillId="0" borderId="0" xfId="0" applyFill="1" applyAlignment="1">
      <alignment/>
    </xf>
    <xf numFmtId="0" fontId="67" fillId="0" borderId="0" xfId="0" applyFont="1" applyFill="1" applyBorder="1" applyAlignment="1">
      <alignment horizontal="left" vertical="center"/>
    </xf>
    <xf numFmtId="0" fontId="18"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68" fillId="0" borderId="0" xfId="0" applyFont="1" applyFill="1" applyBorder="1" applyAlignment="1">
      <alignment/>
    </xf>
    <xf numFmtId="180" fontId="7" fillId="0" borderId="10" xfId="0" applyNumberFormat="1" applyFont="1" applyFill="1" applyBorder="1" applyAlignment="1" applyProtection="1">
      <alignment horizontal="right" vertical="center"/>
      <protection/>
    </xf>
    <xf numFmtId="0" fontId="10" fillId="0" borderId="10" xfId="0" applyFont="1" applyFill="1" applyBorder="1" applyAlignment="1">
      <alignment/>
    </xf>
    <xf numFmtId="0" fontId="17" fillId="0" borderId="10" xfId="0" applyNumberFormat="1" applyFont="1" applyFill="1" applyBorder="1" applyAlignment="1" applyProtection="1">
      <alignment horizontal="center" vertical="center"/>
      <protection/>
    </xf>
    <xf numFmtId="181" fontId="17" fillId="0" borderId="10" xfId="0" applyNumberFormat="1" applyFont="1" applyFill="1" applyBorder="1" applyAlignment="1" applyProtection="1">
      <alignment horizontal="right"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0" fontId="10" fillId="0" borderId="10" xfId="72" applyFont="1" applyFill="1" applyBorder="1">
      <alignment/>
      <protection/>
    </xf>
    <xf numFmtId="180" fontId="7" fillId="0" borderId="14" xfId="72" applyNumberFormat="1" applyFont="1" applyFill="1" applyBorder="1" applyAlignment="1" applyProtection="1">
      <alignment horizontal="right" vertical="center"/>
      <protection/>
    </xf>
    <xf numFmtId="0" fontId="7" fillId="0" borderId="14" xfId="72" applyNumberFormat="1" applyFont="1" applyFill="1" applyBorder="1" applyAlignment="1" applyProtection="1">
      <alignment horizontal="right"/>
      <protection/>
    </xf>
    <xf numFmtId="0" fontId="10" fillId="0" borderId="10" xfId="72" applyFont="1" applyFill="1" applyBorder="1" applyAlignment="1">
      <alignment vertical="center"/>
      <protection/>
    </xf>
    <xf numFmtId="0" fontId="17" fillId="0" borderId="30" xfId="72" applyNumberFormat="1" applyFont="1" applyFill="1" applyBorder="1" applyAlignment="1" applyProtection="1">
      <alignment horizontal="center" vertical="center"/>
      <protection/>
    </xf>
    <xf numFmtId="181" fontId="17" fillId="0" borderId="31"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76325"/>
    <xdr:sp>
      <xdr:nvSpPr>
        <xdr:cNvPr id="1" name="Rectangle 31"/>
        <xdr:cNvSpPr>
          <a:spLocks/>
        </xdr:cNvSpPr>
      </xdr:nvSpPr>
      <xdr:spPr>
        <a:xfrm>
          <a:off x="3219450" y="1885950"/>
          <a:ext cx="2514600" cy="1076325"/>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19175"/>
    <xdr:sp>
      <xdr:nvSpPr>
        <xdr:cNvPr id="1" name="Rectangle 31"/>
        <xdr:cNvSpPr>
          <a:spLocks/>
        </xdr:cNvSpPr>
      </xdr:nvSpPr>
      <xdr:spPr>
        <a:xfrm>
          <a:off x="5438775" y="15430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28700"/>
    <xdr:sp>
      <xdr:nvSpPr>
        <xdr:cNvPr id="1" name="Rectangle 332"/>
        <xdr:cNvSpPr>
          <a:spLocks/>
        </xdr:cNvSpPr>
      </xdr:nvSpPr>
      <xdr:spPr>
        <a:xfrm>
          <a:off x="5438775" y="1457325"/>
          <a:ext cx="3800475"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11" sqref="D11"/>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5" width="17.28125" style="1" customWidth="1"/>
    <col min="6" max="6" width="18.7109375" style="1" customWidth="1"/>
    <col min="7" max="7" width="9.57421875" style="1" bestFit="1" customWidth="1"/>
    <col min="8" max="16384" width="9.140625" style="1" customWidth="1"/>
  </cols>
  <sheetData>
    <row r="1" spans="1:4" ht="27" customHeight="1">
      <c r="A1" s="255"/>
      <c r="B1" s="5"/>
      <c r="C1" s="5"/>
      <c r="D1" s="37"/>
    </row>
    <row r="2" spans="1:4" ht="26.25">
      <c r="A2" s="256" t="s">
        <v>0</v>
      </c>
      <c r="B2" s="256"/>
      <c r="C2" s="256"/>
      <c r="D2" s="256"/>
    </row>
    <row r="3" spans="1:4" s="243" customFormat="1" ht="19.5" customHeight="1">
      <c r="A3" s="218" t="s">
        <v>1</v>
      </c>
      <c r="B3" s="219"/>
      <c r="C3" s="219"/>
      <c r="D3" s="220" t="s">
        <v>2</v>
      </c>
    </row>
    <row r="4" spans="1:4" s="243" customFormat="1" ht="19.5" customHeight="1">
      <c r="A4" s="221" t="s">
        <v>3</v>
      </c>
      <c r="B4" s="221"/>
      <c r="C4" s="221" t="s">
        <v>4</v>
      </c>
      <c r="D4" s="221"/>
    </row>
    <row r="5" spans="1:4" s="243" customFormat="1" ht="19.5" customHeight="1">
      <c r="A5" s="221" t="s">
        <v>5</v>
      </c>
      <c r="B5" s="221" t="s">
        <v>6</v>
      </c>
      <c r="C5" s="221" t="s">
        <v>7</v>
      </c>
      <c r="D5" s="221" t="s">
        <v>6</v>
      </c>
    </row>
    <row r="6" spans="1:4" s="243" customFormat="1" ht="19.5" customHeight="1">
      <c r="A6" s="221"/>
      <c r="B6" s="221"/>
      <c r="C6" s="221"/>
      <c r="D6" s="221"/>
    </row>
    <row r="7" spans="1:4" s="243" customFormat="1" ht="17.25" customHeight="1">
      <c r="A7" s="227" t="s">
        <v>8</v>
      </c>
      <c r="B7" s="224">
        <v>6821.74</v>
      </c>
      <c r="C7" s="226" t="s">
        <v>9</v>
      </c>
      <c r="D7" s="224">
        <v>938.91</v>
      </c>
    </row>
    <row r="8" spans="1:4" s="243" customFormat="1" ht="17.25" customHeight="1">
      <c r="A8" s="223" t="s">
        <v>10</v>
      </c>
      <c r="B8" s="224"/>
      <c r="C8" s="226" t="s">
        <v>11</v>
      </c>
      <c r="D8" s="224"/>
    </row>
    <row r="9" spans="1:4" s="243" customFormat="1" ht="17.25" customHeight="1">
      <c r="A9" s="223" t="s">
        <v>12</v>
      </c>
      <c r="B9" s="224"/>
      <c r="C9" s="226" t="s">
        <v>13</v>
      </c>
      <c r="D9" s="224"/>
    </row>
    <row r="10" spans="1:4" s="243" customFormat="1" ht="17.25" customHeight="1">
      <c r="A10" s="223" t="s">
        <v>14</v>
      </c>
      <c r="B10" s="224"/>
      <c r="C10" s="226" t="s">
        <v>15</v>
      </c>
      <c r="D10" s="224"/>
    </row>
    <row r="11" spans="1:4" s="243" customFormat="1" ht="17.25" customHeight="1">
      <c r="A11" s="223" t="s">
        <v>16</v>
      </c>
      <c r="B11" s="224"/>
      <c r="C11" s="226" t="s">
        <v>17</v>
      </c>
      <c r="D11" s="224"/>
    </row>
    <row r="12" spans="1:4" s="243" customFormat="1" ht="17.25" customHeight="1">
      <c r="A12" s="223" t="s">
        <v>18</v>
      </c>
      <c r="B12" s="224"/>
      <c r="C12" s="226" t="s">
        <v>19</v>
      </c>
      <c r="D12" s="224"/>
    </row>
    <row r="13" spans="1:4" s="243" customFormat="1" ht="17.25" customHeight="1">
      <c r="A13" s="223" t="s">
        <v>20</v>
      </c>
      <c r="B13" s="224"/>
      <c r="C13" s="226" t="s">
        <v>21</v>
      </c>
      <c r="D13" s="224"/>
    </row>
    <row r="14" spans="1:4" s="243" customFormat="1" ht="17.25" customHeight="1">
      <c r="A14" s="257"/>
      <c r="B14" s="224"/>
      <c r="C14" s="226" t="s">
        <v>22</v>
      </c>
      <c r="D14" s="224">
        <v>144.67</v>
      </c>
    </row>
    <row r="15" spans="1:4" s="243" customFormat="1" ht="17.25" customHeight="1">
      <c r="A15" s="257"/>
      <c r="B15" s="224"/>
      <c r="C15" s="226" t="s">
        <v>23</v>
      </c>
      <c r="D15" s="224">
        <v>116.91</v>
      </c>
    </row>
    <row r="16" spans="1:4" s="243" customFormat="1" ht="17.25" customHeight="1">
      <c r="A16" s="257"/>
      <c r="B16" s="224"/>
      <c r="C16" s="226" t="s">
        <v>24</v>
      </c>
      <c r="D16" s="224"/>
    </row>
    <row r="17" spans="1:4" s="243" customFormat="1" ht="17.25" customHeight="1">
      <c r="A17" s="257"/>
      <c r="B17" s="258"/>
      <c r="C17" s="226" t="s">
        <v>25</v>
      </c>
      <c r="D17" s="224">
        <v>5500.85</v>
      </c>
    </row>
    <row r="18" spans="1:4" s="243" customFormat="1" ht="17.25" customHeight="1">
      <c r="A18" s="257"/>
      <c r="B18" s="259"/>
      <c r="C18" s="226" t="s">
        <v>26</v>
      </c>
      <c r="D18" s="224">
        <v>20</v>
      </c>
    </row>
    <row r="19" spans="1:4" s="243" customFormat="1" ht="17.25" customHeight="1">
      <c r="A19" s="257"/>
      <c r="B19" s="259"/>
      <c r="C19" s="226" t="s">
        <v>27</v>
      </c>
      <c r="D19" s="224"/>
    </row>
    <row r="20" spans="1:4" s="243" customFormat="1" ht="17.25" customHeight="1">
      <c r="A20" s="257"/>
      <c r="B20" s="259"/>
      <c r="C20" s="227" t="s">
        <v>28</v>
      </c>
      <c r="D20" s="224"/>
    </row>
    <row r="21" spans="1:4" s="243" customFormat="1" ht="17.25" customHeight="1">
      <c r="A21" s="260"/>
      <c r="B21" s="259"/>
      <c r="C21" s="227" t="s">
        <v>29</v>
      </c>
      <c r="D21" s="224"/>
    </row>
    <row r="22" spans="1:4" s="243" customFormat="1" ht="17.25" customHeight="1">
      <c r="A22" s="230"/>
      <c r="B22" s="259"/>
      <c r="C22" s="227" t="s">
        <v>30</v>
      </c>
      <c r="D22" s="224"/>
    </row>
    <row r="23" spans="1:4" s="243" customFormat="1" ht="17.25" customHeight="1">
      <c r="A23" s="230"/>
      <c r="B23" s="259"/>
      <c r="C23" s="227" t="s">
        <v>31</v>
      </c>
      <c r="D23" s="224"/>
    </row>
    <row r="24" spans="1:4" s="243" customFormat="1" ht="17.25" customHeight="1">
      <c r="A24" s="230"/>
      <c r="B24" s="259"/>
      <c r="C24" s="227" t="s">
        <v>32</v>
      </c>
      <c r="D24" s="224"/>
    </row>
    <row r="25" spans="1:4" s="243" customFormat="1" ht="17.25" customHeight="1">
      <c r="A25" s="230"/>
      <c r="B25" s="259"/>
      <c r="C25" s="227" t="s">
        <v>33</v>
      </c>
      <c r="D25" s="224">
        <v>100.4</v>
      </c>
    </row>
    <row r="26" spans="1:4" s="243" customFormat="1" ht="17.25" customHeight="1">
      <c r="A26" s="230"/>
      <c r="B26" s="259"/>
      <c r="C26" s="227" t="s">
        <v>34</v>
      </c>
      <c r="D26" s="224"/>
    </row>
    <row r="27" spans="1:4" s="243" customFormat="1" ht="17.25" customHeight="1">
      <c r="A27" s="230"/>
      <c r="B27" s="259"/>
      <c r="C27" s="227" t="s">
        <v>35</v>
      </c>
      <c r="D27" s="224"/>
    </row>
    <row r="28" spans="1:4" s="243" customFormat="1" ht="17.25" customHeight="1">
      <c r="A28" s="230"/>
      <c r="B28" s="259"/>
      <c r="C28" s="227" t="s">
        <v>36</v>
      </c>
      <c r="D28" s="224"/>
    </row>
    <row r="29" spans="1:4" s="243" customFormat="1" ht="17.25" customHeight="1">
      <c r="A29" s="230"/>
      <c r="B29" s="259"/>
      <c r="C29" s="227" t="s">
        <v>37</v>
      </c>
      <c r="D29" s="224"/>
    </row>
    <row r="30" spans="1:4" s="243" customFormat="1" ht="17.25" customHeight="1">
      <c r="A30" s="261" t="s">
        <v>38</v>
      </c>
      <c r="B30" s="262">
        <f>SUM(B7:B29)</f>
        <v>6821.74</v>
      </c>
      <c r="C30" s="231" t="s">
        <v>39</v>
      </c>
      <c r="D30" s="232">
        <f>SUM(D7:D29)</f>
        <v>6821.74</v>
      </c>
    </row>
    <row r="32" spans="1:2" ht="29.25" customHeight="1">
      <c r="A32" s="28"/>
      <c r="B32" s="28"/>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E10" sqref="E10"/>
    </sheetView>
  </sheetViews>
  <sheetFormatPr defaultColWidth="9.140625" defaultRowHeight="12.75"/>
  <cols>
    <col min="1" max="1" width="29.00390625" style="46" bestFit="1" customWidth="1"/>
    <col min="2" max="2" width="41.140625" style="46" customWidth="1"/>
    <col min="3" max="3" width="19.140625" style="46" customWidth="1"/>
    <col min="4" max="4" width="18.7109375" style="46" customWidth="1"/>
    <col min="5" max="5" width="36.140625" style="46" customWidth="1"/>
    <col min="6" max="6" width="22.140625" style="46" customWidth="1"/>
    <col min="7" max="7" width="38.8515625" style="46" customWidth="1"/>
    <col min="8" max="8" width="49.28125" style="50" customWidth="1"/>
    <col min="9" max="16384" width="9.140625" style="46" customWidth="1"/>
  </cols>
  <sheetData>
    <row r="1" ht="12">
      <c r="H1" s="51"/>
    </row>
    <row r="2" spans="1:8" ht="26.25">
      <c r="A2" s="8" t="s">
        <v>485</v>
      </c>
      <c r="B2" s="8"/>
      <c r="C2" s="8"/>
      <c r="D2" s="8"/>
      <c r="E2" s="8"/>
      <c r="F2" s="8"/>
      <c r="G2" s="8"/>
      <c r="H2" s="52"/>
    </row>
    <row r="3" ht="13.5">
      <c r="A3" s="9" t="s">
        <v>1</v>
      </c>
    </row>
    <row r="4" spans="1:8" ht="44.25" customHeight="1">
      <c r="A4" s="47" t="s">
        <v>486</v>
      </c>
      <c r="B4" s="47" t="s">
        <v>487</v>
      </c>
      <c r="C4" s="47" t="s">
        <v>488</v>
      </c>
      <c r="D4" s="47" t="s">
        <v>489</v>
      </c>
      <c r="E4" s="47" t="s">
        <v>490</v>
      </c>
      <c r="F4" s="47" t="s">
        <v>491</v>
      </c>
      <c r="G4" s="47" t="s">
        <v>492</v>
      </c>
      <c r="H4" s="47" t="s">
        <v>493</v>
      </c>
    </row>
    <row r="5" spans="1:8" ht="14.25">
      <c r="A5" s="47">
        <v>1</v>
      </c>
      <c r="B5" s="47">
        <v>2</v>
      </c>
      <c r="C5" s="47">
        <v>3</v>
      </c>
      <c r="D5" s="47">
        <v>4</v>
      </c>
      <c r="E5" s="47">
        <v>5</v>
      </c>
      <c r="F5" s="47">
        <v>6</v>
      </c>
      <c r="G5" s="47">
        <v>7</v>
      </c>
      <c r="H5" s="53">
        <v>8</v>
      </c>
    </row>
    <row r="6" spans="1:8" ht="33" customHeight="1">
      <c r="A6" s="48" t="s">
        <v>494</v>
      </c>
      <c r="B6" s="48"/>
      <c r="C6" s="48"/>
      <c r="D6" s="48"/>
      <c r="E6" s="47"/>
      <c r="F6" s="47"/>
      <c r="G6" s="47"/>
      <c r="H6" s="53"/>
    </row>
    <row r="7" spans="1:8" ht="42" customHeight="1">
      <c r="A7" s="54" t="s">
        <v>495</v>
      </c>
      <c r="B7" s="54" t="s">
        <v>496</v>
      </c>
      <c r="C7" s="49" t="s">
        <v>497</v>
      </c>
      <c r="D7" s="49" t="s">
        <v>498</v>
      </c>
      <c r="E7" s="47" t="s">
        <v>499</v>
      </c>
      <c r="F7" s="47">
        <v>1</v>
      </c>
      <c r="G7" s="47" t="s">
        <v>500</v>
      </c>
      <c r="H7" s="53" t="s">
        <v>501</v>
      </c>
    </row>
    <row r="8" spans="1:8" ht="42" customHeight="1">
      <c r="A8" s="55"/>
      <c r="B8" s="55"/>
      <c r="C8" s="49" t="s">
        <v>497</v>
      </c>
      <c r="D8" s="49" t="s">
        <v>498</v>
      </c>
      <c r="E8" s="47" t="s">
        <v>502</v>
      </c>
      <c r="F8" s="47">
        <v>1</v>
      </c>
      <c r="G8" s="47" t="s">
        <v>503</v>
      </c>
      <c r="H8" s="53" t="s">
        <v>504</v>
      </c>
    </row>
    <row r="9" spans="1:8" ht="42" customHeight="1">
      <c r="A9" s="55"/>
      <c r="B9" s="55"/>
      <c r="C9" s="49" t="s">
        <v>497</v>
      </c>
      <c r="D9" s="49" t="s">
        <v>498</v>
      </c>
      <c r="E9" s="47" t="s">
        <v>505</v>
      </c>
      <c r="F9" s="47">
        <v>1</v>
      </c>
      <c r="G9" s="47" t="s">
        <v>506</v>
      </c>
      <c r="H9" s="53" t="s">
        <v>507</v>
      </c>
    </row>
    <row r="10" spans="1:8" ht="42" customHeight="1">
      <c r="A10" s="55"/>
      <c r="B10" s="55"/>
      <c r="C10" s="49" t="s">
        <v>497</v>
      </c>
      <c r="D10" s="49" t="s">
        <v>498</v>
      </c>
      <c r="E10" s="47" t="s">
        <v>508</v>
      </c>
      <c r="F10" s="47">
        <v>1</v>
      </c>
      <c r="G10" s="47" t="s">
        <v>509</v>
      </c>
      <c r="H10" s="53" t="s">
        <v>510</v>
      </c>
    </row>
    <row r="11" spans="1:8" ht="42.75" customHeight="1">
      <c r="A11" s="55"/>
      <c r="B11" s="55"/>
      <c r="C11" s="49" t="s">
        <v>497</v>
      </c>
      <c r="D11" s="49" t="s">
        <v>511</v>
      </c>
      <c r="E11" s="47" t="s">
        <v>512</v>
      </c>
      <c r="F11" s="47" t="s">
        <v>513</v>
      </c>
      <c r="G11" s="47" t="s">
        <v>514</v>
      </c>
      <c r="H11" s="53" t="s">
        <v>515</v>
      </c>
    </row>
    <row r="12" spans="1:8" ht="40.5" customHeight="1">
      <c r="A12" s="55"/>
      <c r="B12" s="55"/>
      <c r="C12" s="49" t="s">
        <v>497</v>
      </c>
      <c r="D12" s="49" t="s">
        <v>516</v>
      </c>
      <c r="E12" s="47" t="s">
        <v>517</v>
      </c>
      <c r="F12" s="47">
        <v>1</v>
      </c>
      <c r="G12" s="47" t="s">
        <v>518</v>
      </c>
      <c r="H12" s="53" t="s">
        <v>519</v>
      </c>
    </row>
    <row r="13" spans="1:8" ht="42" customHeight="1">
      <c r="A13" s="55"/>
      <c r="B13" s="55"/>
      <c r="C13" s="49" t="s">
        <v>497</v>
      </c>
      <c r="D13" s="49" t="s">
        <v>520</v>
      </c>
      <c r="E13" s="47" t="s">
        <v>521</v>
      </c>
      <c r="F13" s="47">
        <v>1836000</v>
      </c>
      <c r="G13" s="47" t="s">
        <v>522</v>
      </c>
      <c r="H13" s="53" t="s">
        <v>523</v>
      </c>
    </row>
    <row r="14" spans="1:8" ht="36.75" customHeight="1">
      <c r="A14" s="55"/>
      <c r="B14" s="55"/>
      <c r="C14" s="49" t="s">
        <v>497</v>
      </c>
      <c r="D14" s="49" t="s">
        <v>520</v>
      </c>
      <c r="E14" s="47" t="s">
        <v>524</v>
      </c>
      <c r="F14" s="47">
        <v>1040000</v>
      </c>
      <c r="G14" s="47" t="s">
        <v>525</v>
      </c>
      <c r="H14" s="53" t="s">
        <v>526</v>
      </c>
    </row>
    <row r="15" spans="1:8" ht="40.5" customHeight="1">
      <c r="A15" s="55"/>
      <c r="B15" s="55"/>
      <c r="C15" s="49" t="s">
        <v>497</v>
      </c>
      <c r="D15" s="49" t="s">
        <v>520</v>
      </c>
      <c r="E15" s="47" t="s">
        <v>527</v>
      </c>
      <c r="F15" s="47">
        <v>4280000</v>
      </c>
      <c r="G15" s="47" t="s">
        <v>528</v>
      </c>
      <c r="H15" s="53" t="s">
        <v>529</v>
      </c>
    </row>
    <row r="16" spans="1:8" ht="39" customHeight="1">
      <c r="A16" s="55"/>
      <c r="B16" s="55"/>
      <c r="C16" s="49" t="s">
        <v>497</v>
      </c>
      <c r="D16" s="49" t="s">
        <v>520</v>
      </c>
      <c r="E16" s="47" t="s">
        <v>530</v>
      </c>
      <c r="F16" s="47">
        <v>2280000</v>
      </c>
      <c r="G16" s="47" t="s">
        <v>531</v>
      </c>
      <c r="H16" s="53" t="s">
        <v>501</v>
      </c>
    </row>
    <row r="17" spans="1:8" ht="33" customHeight="1">
      <c r="A17" s="55"/>
      <c r="B17" s="55"/>
      <c r="C17" s="49" t="s">
        <v>532</v>
      </c>
      <c r="D17" s="49" t="s">
        <v>533</v>
      </c>
      <c r="E17" s="47" t="s">
        <v>534</v>
      </c>
      <c r="F17" s="47" t="s">
        <v>535</v>
      </c>
      <c r="G17" s="47" t="s">
        <v>536</v>
      </c>
      <c r="H17" s="53" t="s">
        <v>537</v>
      </c>
    </row>
    <row r="18" spans="1:8" ht="31.5" customHeight="1">
      <c r="A18" s="55"/>
      <c r="B18" s="55"/>
      <c r="C18" s="49" t="s">
        <v>532</v>
      </c>
      <c r="D18" s="49" t="s">
        <v>538</v>
      </c>
      <c r="E18" s="47" t="s">
        <v>539</v>
      </c>
      <c r="F18" s="47" t="s">
        <v>540</v>
      </c>
      <c r="G18" s="47" t="s">
        <v>536</v>
      </c>
      <c r="H18" s="53" t="s">
        <v>537</v>
      </c>
    </row>
    <row r="19" spans="1:8" ht="31.5" customHeight="1">
      <c r="A19" s="56"/>
      <c r="B19" s="56"/>
      <c r="C19" s="49" t="s">
        <v>541</v>
      </c>
      <c r="D19" s="49" t="s">
        <v>542</v>
      </c>
      <c r="E19" s="47" t="s">
        <v>543</v>
      </c>
      <c r="F19" s="47" t="s">
        <v>513</v>
      </c>
      <c r="G19" s="47" t="s">
        <v>544</v>
      </c>
      <c r="H19" s="53" t="s">
        <v>545</v>
      </c>
    </row>
    <row r="20" spans="1:8" ht="33" customHeight="1">
      <c r="A20" s="54" t="s">
        <v>546</v>
      </c>
      <c r="B20" s="54" t="s">
        <v>547</v>
      </c>
      <c r="C20" s="49" t="s">
        <v>497</v>
      </c>
      <c r="D20" s="49" t="s">
        <v>498</v>
      </c>
      <c r="E20" s="47" t="s">
        <v>548</v>
      </c>
      <c r="F20" s="47" t="s">
        <v>549</v>
      </c>
      <c r="G20" s="47" t="s">
        <v>550</v>
      </c>
      <c r="H20" s="53" t="s">
        <v>551</v>
      </c>
    </row>
    <row r="21" spans="1:8" ht="33" customHeight="1">
      <c r="A21" s="55"/>
      <c r="B21" s="55"/>
      <c r="C21" s="49" t="s">
        <v>497</v>
      </c>
      <c r="D21" s="49" t="s">
        <v>511</v>
      </c>
      <c r="E21" s="47" t="s">
        <v>552</v>
      </c>
      <c r="F21" s="47">
        <v>100</v>
      </c>
      <c r="G21" s="47" t="s">
        <v>550</v>
      </c>
      <c r="H21" s="53" t="s">
        <v>553</v>
      </c>
    </row>
    <row r="22" spans="1:8" ht="33" customHeight="1">
      <c r="A22" s="55"/>
      <c r="B22" s="55"/>
      <c r="C22" s="49" t="s">
        <v>497</v>
      </c>
      <c r="D22" s="49" t="s">
        <v>516</v>
      </c>
      <c r="E22" s="47" t="s">
        <v>554</v>
      </c>
      <c r="F22" s="47">
        <v>1</v>
      </c>
      <c r="G22" s="47" t="s">
        <v>555</v>
      </c>
      <c r="H22" s="53" t="s">
        <v>553</v>
      </c>
    </row>
    <row r="23" spans="1:8" ht="30.75" customHeight="1">
      <c r="A23" s="55"/>
      <c r="B23" s="55"/>
      <c r="C23" s="49" t="s">
        <v>497</v>
      </c>
      <c r="D23" s="49" t="s">
        <v>520</v>
      </c>
      <c r="E23" s="47" t="s">
        <v>556</v>
      </c>
      <c r="F23" s="47" t="s">
        <v>557</v>
      </c>
      <c r="G23" s="47" t="s">
        <v>558</v>
      </c>
      <c r="H23" s="53" t="s">
        <v>559</v>
      </c>
    </row>
    <row r="24" spans="1:8" ht="33" customHeight="1">
      <c r="A24" s="55"/>
      <c r="B24" s="55"/>
      <c r="C24" s="49" t="s">
        <v>532</v>
      </c>
      <c r="D24" s="49" t="s">
        <v>533</v>
      </c>
      <c r="E24" s="47" t="s">
        <v>560</v>
      </c>
      <c r="F24" s="47" t="s">
        <v>561</v>
      </c>
      <c r="G24" s="47" t="s">
        <v>562</v>
      </c>
      <c r="H24" s="53" t="s">
        <v>563</v>
      </c>
    </row>
    <row r="25" spans="1:8" ht="28.5" customHeight="1">
      <c r="A25" s="56"/>
      <c r="B25" s="56"/>
      <c r="C25" s="49" t="s">
        <v>541</v>
      </c>
      <c r="D25" s="49" t="s">
        <v>542</v>
      </c>
      <c r="E25" s="57" t="s">
        <v>564</v>
      </c>
      <c r="F25" s="57">
        <v>0.9</v>
      </c>
      <c r="G25" s="47" t="s">
        <v>565</v>
      </c>
      <c r="H25" s="53" t="s">
        <v>545</v>
      </c>
    </row>
    <row r="26" spans="1:8" ht="33" customHeight="1">
      <c r="A26" s="55" t="s">
        <v>566</v>
      </c>
      <c r="B26" s="55" t="s">
        <v>567</v>
      </c>
      <c r="C26" s="49" t="s">
        <v>497</v>
      </c>
      <c r="D26" s="49" t="s">
        <v>498</v>
      </c>
      <c r="E26" s="57" t="s">
        <v>568</v>
      </c>
      <c r="F26" s="58">
        <v>539</v>
      </c>
      <c r="G26" s="47" t="s">
        <v>569</v>
      </c>
      <c r="H26" s="53" t="s">
        <v>569</v>
      </c>
    </row>
    <row r="27" spans="1:8" ht="33" customHeight="1">
      <c r="A27" s="55"/>
      <c r="B27" s="55"/>
      <c r="C27" s="49" t="s">
        <v>497</v>
      </c>
      <c r="D27" s="49" t="s">
        <v>511</v>
      </c>
      <c r="E27" s="57" t="s">
        <v>570</v>
      </c>
      <c r="F27" s="57">
        <v>1</v>
      </c>
      <c r="G27" s="47" t="s">
        <v>569</v>
      </c>
      <c r="H27" s="53" t="s">
        <v>571</v>
      </c>
    </row>
    <row r="28" spans="1:8" ht="33" customHeight="1">
      <c r="A28" s="55"/>
      <c r="B28" s="55"/>
      <c r="C28" s="49" t="s">
        <v>497</v>
      </c>
      <c r="D28" s="49" t="s">
        <v>516</v>
      </c>
      <c r="E28" s="57" t="s">
        <v>572</v>
      </c>
      <c r="F28" s="57" t="s">
        <v>573</v>
      </c>
      <c r="G28" s="47" t="s">
        <v>574</v>
      </c>
      <c r="H28" s="53" t="s">
        <v>574</v>
      </c>
    </row>
    <row r="29" spans="1:8" ht="33" customHeight="1">
      <c r="A29" s="55"/>
      <c r="B29" s="55"/>
      <c r="C29" s="49" t="s">
        <v>497</v>
      </c>
      <c r="D29" s="49" t="s">
        <v>520</v>
      </c>
      <c r="E29" s="57" t="s">
        <v>575</v>
      </c>
      <c r="F29" s="58">
        <v>130</v>
      </c>
      <c r="G29" s="47" t="s">
        <v>574</v>
      </c>
      <c r="H29" s="53" t="s">
        <v>576</v>
      </c>
    </row>
    <row r="30" spans="1:8" ht="33" customHeight="1">
      <c r="A30" s="55"/>
      <c r="B30" s="55"/>
      <c r="C30" s="49" t="s">
        <v>532</v>
      </c>
      <c r="D30" s="49" t="s">
        <v>533</v>
      </c>
      <c r="E30" s="57" t="s">
        <v>577</v>
      </c>
      <c r="F30" s="57" t="s">
        <v>578</v>
      </c>
      <c r="G30" s="47" t="s">
        <v>574</v>
      </c>
      <c r="H30" s="53" t="s">
        <v>574</v>
      </c>
    </row>
    <row r="31" spans="1:8" ht="33" customHeight="1">
      <c r="A31" s="56"/>
      <c r="B31" s="56"/>
      <c r="C31" s="49" t="s">
        <v>541</v>
      </c>
      <c r="D31" s="49" t="s">
        <v>542</v>
      </c>
      <c r="E31" s="57" t="s">
        <v>579</v>
      </c>
      <c r="F31" s="57">
        <v>0.9</v>
      </c>
      <c r="G31" s="47" t="s">
        <v>580</v>
      </c>
      <c r="H31" s="53" t="s">
        <v>580</v>
      </c>
    </row>
    <row r="32" spans="1:8" ht="51" customHeight="1">
      <c r="A32" s="55" t="s">
        <v>581</v>
      </c>
      <c r="B32" s="55" t="s">
        <v>582</v>
      </c>
      <c r="C32" s="49" t="s">
        <v>497</v>
      </c>
      <c r="D32" s="49" t="s">
        <v>498</v>
      </c>
      <c r="E32" s="57" t="s">
        <v>583</v>
      </c>
      <c r="F32" s="57" t="s">
        <v>584</v>
      </c>
      <c r="G32" s="47" t="s">
        <v>585</v>
      </c>
      <c r="H32" s="53" t="s">
        <v>585</v>
      </c>
    </row>
    <row r="33" spans="1:8" ht="49.5" customHeight="1">
      <c r="A33" s="55"/>
      <c r="B33" s="55"/>
      <c r="C33" s="49" t="s">
        <v>497</v>
      </c>
      <c r="D33" s="49" t="s">
        <v>511</v>
      </c>
      <c r="E33" s="57" t="s">
        <v>586</v>
      </c>
      <c r="F33" s="57">
        <v>1</v>
      </c>
      <c r="G33" s="47" t="s">
        <v>587</v>
      </c>
      <c r="H33" s="53" t="s">
        <v>587</v>
      </c>
    </row>
    <row r="34" spans="1:8" ht="51.75" customHeight="1">
      <c r="A34" s="55"/>
      <c r="B34" s="55"/>
      <c r="C34" s="49" t="s">
        <v>497</v>
      </c>
      <c r="D34" s="49" t="s">
        <v>516</v>
      </c>
      <c r="E34" s="57" t="s">
        <v>588</v>
      </c>
      <c r="F34" s="57" t="s">
        <v>573</v>
      </c>
      <c r="G34" s="47" t="s">
        <v>589</v>
      </c>
      <c r="H34" s="53" t="s">
        <v>589</v>
      </c>
    </row>
    <row r="35" spans="1:8" ht="45.75" customHeight="1">
      <c r="A35" s="55"/>
      <c r="B35" s="55"/>
      <c r="C35" s="49" t="s">
        <v>497</v>
      </c>
      <c r="D35" s="49" t="s">
        <v>520</v>
      </c>
      <c r="E35" s="47" t="s">
        <v>590</v>
      </c>
      <c r="F35" s="47" t="s">
        <v>591</v>
      </c>
      <c r="G35" s="47" t="s">
        <v>592</v>
      </c>
      <c r="H35" s="53" t="s">
        <v>592</v>
      </c>
    </row>
    <row r="36" spans="1:8" ht="61.5" customHeight="1">
      <c r="A36" s="55"/>
      <c r="B36" s="55"/>
      <c r="C36" s="49" t="s">
        <v>532</v>
      </c>
      <c r="D36" s="49" t="s">
        <v>533</v>
      </c>
      <c r="E36" s="47" t="s">
        <v>593</v>
      </c>
      <c r="F36" s="47" t="s">
        <v>594</v>
      </c>
      <c r="G36" s="47" t="s">
        <v>587</v>
      </c>
      <c r="H36" s="53" t="s">
        <v>587</v>
      </c>
    </row>
    <row r="37" spans="1:8" ht="111" customHeight="1">
      <c r="A37" s="56"/>
      <c r="B37" s="56"/>
      <c r="C37" s="49" t="s">
        <v>541</v>
      </c>
      <c r="D37" s="49" t="s">
        <v>542</v>
      </c>
      <c r="E37" s="47" t="s">
        <v>564</v>
      </c>
      <c r="F37" s="47" t="s">
        <v>595</v>
      </c>
      <c r="G37" s="47" t="s">
        <v>596</v>
      </c>
      <c r="H37" s="53" t="s">
        <v>596</v>
      </c>
    </row>
  </sheetData>
  <sheetProtection/>
  <mergeCells count="9">
    <mergeCell ref="A2:H2"/>
    <mergeCell ref="A7:A19"/>
    <mergeCell ref="A20:A25"/>
    <mergeCell ref="A26:A31"/>
    <mergeCell ref="A32:A37"/>
    <mergeCell ref="B7:B19"/>
    <mergeCell ref="B20:B25"/>
    <mergeCell ref="B26:B31"/>
    <mergeCell ref="B32:B37"/>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C15" sqref="C15"/>
    </sheetView>
  </sheetViews>
  <sheetFormatPr defaultColWidth="9.140625" defaultRowHeight="12.75"/>
  <cols>
    <col min="1" max="1" width="29.00390625" style="46" bestFit="1" customWidth="1"/>
    <col min="2" max="2" width="29.00390625" style="46" customWidth="1"/>
    <col min="3" max="5" width="23.57421875" style="46" customWidth="1"/>
    <col min="6" max="6" width="25.140625" style="46" customWidth="1"/>
    <col min="7" max="7" width="18.8515625" style="46" customWidth="1"/>
    <col min="8" max="8" width="20.140625" style="46" customWidth="1"/>
    <col min="9" max="16384" width="9.140625" style="46" customWidth="1"/>
  </cols>
  <sheetData>
    <row r="1" ht="12">
      <c r="H1" s="36"/>
    </row>
    <row r="2" spans="1:8" ht="26.25">
      <c r="A2" s="8" t="s">
        <v>597</v>
      </c>
      <c r="B2" s="8"/>
      <c r="C2" s="8"/>
      <c r="D2" s="8"/>
      <c r="E2" s="8"/>
      <c r="F2" s="8"/>
      <c r="G2" s="8"/>
      <c r="H2" s="8"/>
    </row>
    <row r="3" ht="13.5">
      <c r="A3" s="9" t="s">
        <v>1</v>
      </c>
    </row>
    <row r="4" spans="1:8" ht="44.25" customHeight="1">
      <c r="A4" s="47" t="s">
        <v>486</v>
      </c>
      <c r="B4" s="47" t="s">
        <v>487</v>
      </c>
      <c r="C4" s="47" t="s">
        <v>488</v>
      </c>
      <c r="D4" s="47" t="s">
        <v>489</v>
      </c>
      <c r="E4" s="47" t="s">
        <v>490</v>
      </c>
      <c r="F4" s="47" t="s">
        <v>491</v>
      </c>
      <c r="G4" s="47" t="s">
        <v>492</v>
      </c>
      <c r="H4" s="47" t="s">
        <v>493</v>
      </c>
    </row>
    <row r="5" spans="1:8" ht="14.25">
      <c r="A5" s="47">
        <v>1</v>
      </c>
      <c r="B5" s="47">
        <v>2</v>
      </c>
      <c r="C5" s="47">
        <v>3</v>
      </c>
      <c r="D5" s="47">
        <v>4</v>
      </c>
      <c r="E5" s="47">
        <v>5</v>
      </c>
      <c r="F5" s="47">
        <v>6</v>
      </c>
      <c r="G5" s="47">
        <v>7</v>
      </c>
      <c r="H5" s="47">
        <v>8</v>
      </c>
    </row>
    <row r="6" spans="1:8" ht="33" customHeight="1">
      <c r="A6" s="48" t="s">
        <v>494</v>
      </c>
      <c r="B6" s="48"/>
      <c r="C6" s="48"/>
      <c r="D6" s="48"/>
      <c r="E6" s="47"/>
      <c r="F6" s="47"/>
      <c r="G6" s="47"/>
      <c r="H6" s="47"/>
    </row>
    <row r="7" spans="1:8" ht="24" customHeight="1">
      <c r="A7" s="49" t="s">
        <v>598</v>
      </c>
      <c r="B7" s="49"/>
      <c r="C7" s="49"/>
      <c r="D7" s="49"/>
      <c r="E7" s="47"/>
      <c r="F7" s="47"/>
      <c r="G7" s="47"/>
      <c r="H7" s="47"/>
    </row>
    <row r="8" spans="1:8" ht="24" customHeight="1">
      <c r="A8" s="49" t="s">
        <v>599</v>
      </c>
      <c r="B8" s="49"/>
      <c r="C8" s="49"/>
      <c r="D8" s="49"/>
      <c r="E8" s="47"/>
      <c r="F8" s="47"/>
      <c r="G8" s="47"/>
      <c r="H8" s="47"/>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3" sqref="A3"/>
    </sheetView>
  </sheetViews>
  <sheetFormatPr defaultColWidth="9.140625" defaultRowHeight="12.75"/>
  <cols>
    <col min="1" max="1" width="29.00390625" style="46" bestFit="1" customWidth="1"/>
    <col min="2" max="2" width="29.00390625" style="46" customWidth="1"/>
    <col min="3" max="5" width="23.57421875" style="46" customWidth="1"/>
    <col min="6" max="6" width="25.140625" style="46" customWidth="1"/>
    <col min="7" max="7" width="18.8515625" style="46" customWidth="1"/>
    <col min="8" max="8" width="20.140625" style="46" customWidth="1"/>
    <col min="9" max="16384" width="9.140625" style="46" customWidth="1"/>
  </cols>
  <sheetData>
    <row r="1" ht="12">
      <c r="H1" s="36"/>
    </row>
    <row r="2" spans="1:8" ht="26.25">
      <c r="A2" s="8" t="s">
        <v>600</v>
      </c>
      <c r="B2" s="8"/>
      <c r="C2" s="8"/>
      <c r="D2" s="8"/>
      <c r="E2" s="8"/>
      <c r="F2" s="8"/>
      <c r="G2" s="8"/>
      <c r="H2" s="8"/>
    </row>
    <row r="3" ht="13.5">
      <c r="A3" s="9" t="s">
        <v>1</v>
      </c>
    </row>
    <row r="4" spans="1:8" ht="44.25" customHeight="1">
      <c r="A4" s="47" t="s">
        <v>486</v>
      </c>
      <c r="B4" s="47" t="s">
        <v>487</v>
      </c>
      <c r="C4" s="47" t="s">
        <v>488</v>
      </c>
      <c r="D4" s="47" t="s">
        <v>489</v>
      </c>
      <c r="E4" s="47" t="s">
        <v>490</v>
      </c>
      <c r="F4" s="47" t="s">
        <v>491</v>
      </c>
      <c r="G4" s="47" t="s">
        <v>492</v>
      </c>
      <c r="H4" s="47" t="s">
        <v>493</v>
      </c>
    </row>
    <row r="5" spans="1:8" ht="21" customHeight="1">
      <c r="A5" s="47">
        <v>1</v>
      </c>
      <c r="B5" s="47">
        <v>2</v>
      </c>
      <c r="C5" s="47">
        <v>3</v>
      </c>
      <c r="D5" s="47">
        <v>4</v>
      </c>
      <c r="E5" s="47">
        <v>5</v>
      </c>
      <c r="F5" s="47">
        <v>6</v>
      </c>
      <c r="G5" s="47">
        <v>7</v>
      </c>
      <c r="H5" s="47">
        <v>8</v>
      </c>
    </row>
    <row r="6" spans="1:8" ht="33" customHeight="1">
      <c r="A6" s="48" t="s">
        <v>494</v>
      </c>
      <c r="B6" s="48"/>
      <c r="C6" s="48"/>
      <c r="D6" s="48"/>
      <c r="E6" s="47"/>
      <c r="F6" s="47"/>
      <c r="G6" s="47"/>
      <c r="H6" s="47"/>
    </row>
    <row r="7" spans="1:8" ht="24" customHeight="1">
      <c r="A7" s="49" t="s">
        <v>601</v>
      </c>
      <c r="B7" s="49"/>
      <c r="C7" s="49"/>
      <c r="D7" s="49"/>
      <c r="E7" s="47"/>
      <c r="F7" s="47"/>
      <c r="G7" s="47"/>
      <c r="H7" s="47"/>
    </row>
    <row r="8" spans="1:8" ht="24" customHeight="1">
      <c r="A8" s="49" t="s">
        <v>602</v>
      </c>
      <c r="B8" s="49"/>
      <c r="C8" s="49"/>
      <c r="D8" s="49"/>
      <c r="E8" s="47"/>
      <c r="F8" s="47"/>
      <c r="G8" s="47"/>
      <c r="H8" s="47"/>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24"/>
  <sheetViews>
    <sheetView workbookViewId="0" topLeftCell="A1">
      <selection activeCell="D9" sqref="D9:D21"/>
    </sheetView>
  </sheetViews>
  <sheetFormatPr defaultColWidth="9.140625" defaultRowHeight="14.25" customHeight="1"/>
  <cols>
    <col min="1" max="1" width="20.140625" style="1" bestFit="1" customWidth="1"/>
    <col min="2" max="2" width="14.8515625" style="1" customWidth="1"/>
    <col min="3" max="3" width="14.140625" style="2" customWidth="1"/>
    <col min="4" max="4" width="6.7109375" style="1" customWidth="1"/>
    <col min="5" max="5" width="11.7109375" style="3" bestFit="1" customWidth="1"/>
    <col min="6" max="6" width="10.28125" style="1" customWidth="1"/>
    <col min="7" max="7" width="11.7109375" style="1" customWidth="1"/>
    <col min="8" max="8" width="12.00390625" style="1" customWidth="1"/>
    <col min="9" max="9" width="12.140625" style="4" customWidth="1"/>
    <col min="10" max="10" width="11.8515625" style="4" customWidth="1"/>
    <col min="11"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5"/>
      <c r="B1" s="5"/>
      <c r="C1" s="6"/>
      <c r="D1" s="5"/>
      <c r="E1" s="7"/>
      <c r="F1" s="5"/>
      <c r="G1" s="5"/>
      <c r="H1" s="5"/>
      <c r="I1" s="30"/>
      <c r="J1" s="30"/>
      <c r="K1" s="5"/>
      <c r="L1" s="5"/>
      <c r="M1" s="5"/>
      <c r="N1" s="5"/>
      <c r="O1" s="5"/>
      <c r="P1" s="5"/>
      <c r="Q1" s="5"/>
      <c r="R1" s="5"/>
      <c r="V1" s="36"/>
    </row>
    <row r="2" spans="1:22" ht="27.75" customHeight="1">
      <c r="A2" s="8" t="s">
        <v>603</v>
      </c>
      <c r="B2" s="8"/>
      <c r="C2" s="8"/>
      <c r="D2" s="8"/>
      <c r="E2" s="8"/>
      <c r="F2" s="8"/>
      <c r="G2" s="8"/>
      <c r="H2" s="8"/>
      <c r="I2" s="31"/>
      <c r="J2" s="31"/>
      <c r="K2" s="8"/>
      <c r="L2" s="8"/>
      <c r="M2" s="8"/>
      <c r="N2" s="8"/>
      <c r="O2" s="8"/>
      <c r="P2" s="8"/>
      <c r="Q2" s="8"/>
      <c r="R2" s="8"/>
      <c r="S2" s="8"/>
      <c r="T2" s="8"/>
      <c r="U2" s="8"/>
      <c r="V2" s="8"/>
    </row>
    <row r="3" spans="1:22" ht="15" customHeight="1">
      <c r="A3" s="9" t="s">
        <v>1</v>
      </c>
      <c r="B3" s="10"/>
      <c r="C3" s="11"/>
      <c r="D3" s="10"/>
      <c r="E3" s="12"/>
      <c r="F3" s="10"/>
      <c r="G3" s="10"/>
      <c r="H3" s="10"/>
      <c r="I3" s="32"/>
      <c r="J3" s="32"/>
      <c r="K3" s="10"/>
      <c r="L3" s="10"/>
      <c r="M3" s="10"/>
      <c r="N3" s="10"/>
      <c r="O3" s="10"/>
      <c r="P3" s="10"/>
      <c r="Q3" s="10"/>
      <c r="R3" s="10"/>
      <c r="V3" s="37" t="s">
        <v>41</v>
      </c>
    </row>
    <row r="4" spans="1:22" ht="15.75" customHeight="1">
      <c r="A4" s="13" t="s">
        <v>604</v>
      </c>
      <c r="B4" s="14" t="s">
        <v>605</v>
      </c>
      <c r="C4" s="14" t="s">
        <v>606</v>
      </c>
      <c r="D4" s="14" t="s">
        <v>607</v>
      </c>
      <c r="E4" s="14" t="s">
        <v>608</v>
      </c>
      <c r="F4" s="14" t="s">
        <v>609</v>
      </c>
      <c r="G4" s="13" t="s">
        <v>610</v>
      </c>
      <c r="H4" s="15" t="s">
        <v>210</v>
      </c>
      <c r="I4" s="33"/>
      <c r="J4" s="33"/>
      <c r="K4" s="15"/>
      <c r="L4" s="15"/>
      <c r="M4" s="15"/>
      <c r="N4" s="15"/>
      <c r="O4" s="15"/>
      <c r="P4" s="15"/>
      <c r="Q4" s="15"/>
      <c r="R4" s="15"/>
      <c r="S4" s="15"/>
      <c r="T4" s="15"/>
      <c r="U4" s="15"/>
      <c r="V4" s="15"/>
    </row>
    <row r="5" spans="1:22" ht="15.75" customHeight="1">
      <c r="A5" s="13"/>
      <c r="B5" s="16"/>
      <c r="C5" s="16"/>
      <c r="D5" s="16"/>
      <c r="E5" s="16"/>
      <c r="F5" s="16"/>
      <c r="G5" s="13"/>
      <c r="H5" s="15" t="s">
        <v>68</v>
      </c>
      <c r="I5" s="33" t="s">
        <v>212</v>
      </c>
      <c r="J5" s="33"/>
      <c r="K5" s="15"/>
      <c r="L5" s="15"/>
      <c r="M5" s="15"/>
      <c r="N5" s="15"/>
      <c r="O5" s="15"/>
      <c r="P5" s="15"/>
      <c r="Q5" s="15"/>
      <c r="R5" s="15"/>
      <c r="S5" s="38" t="s">
        <v>213</v>
      </c>
      <c r="T5" s="39"/>
      <c r="U5" s="39"/>
      <c r="V5" s="40"/>
    </row>
    <row r="6" spans="1:22" ht="17.25" customHeight="1">
      <c r="A6" s="13"/>
      <c r="B6" s="16"/>
      <c r="C6" s="16"/>
      <c r="D6" s="16"/>
      <c r="E6" s="16"/>
      <c r="F6" s="16"/>
      <c r="G6" s="13"/>
      <c r="H6" s="15"/>
      <c r="I6" s="33" t="s">
        <v>214</v>
      </c>
      <c r="J6" s="33"/>
      <c r="K6" s="13"/>
      <c r="L6" s="13"/>
      <c r="M6" s="13"/>
      <c r="N6" s="13"/>
      <c r="O6" s="13"/>
      <c r="P6" s="13"/>
      <c r="Q6" s="13" t="s">
        <v>611</v>
      </c>
      <c r="R6" s="13" t="s">
        <v>216</v>
      </c>
      <c r="S6" s="41"/>
      <c r="T6" s="42"/>
      <c r="U6" s="42"/>
      <c r="V6" s="43"/>
    </row>
    <row r="7" spans="1:22" ht="54">
      <c r="A7" s="13"/>
      <c r="B7" s="17"/>
      <c r="C7" s="17"/>
      <c r="D7" s="17"/>
      <c r="E7" s="17"/>
      <c r="F7" s="17"/>
      <c r="G7" s="13"/>
      <c r="H7" s="15"/>
      <c r="I7" s="33" t="s">
        <v>74</v>
      </c>
      <c r="J7" s="33" t="s">
        <v>217</v>
      </c>
      <c r="K7" s="13" t="s">
        <v>218</v>
      </c>
      <c r="L7" s="13" t="s">
        <v>219</v>
      </c>
      <c r="M7" s="13" t="s">
        <v>220</v>
      </c>
      <c r="N7" s="13" t="s">
        <v>221</v>
      </c>
      <c r="O7" s="13" t="s">
        <v>222</v>
      </c>
      <c r="P7" s="13" t="s">
        <v>223</v>
      </c>
      <c r="Q7" s="13"/>
      <c r="R7" s="13"/>
      <c r="S7" s="44" t="s">
        <v>74</v>
      </c>
      <c r="T7" s="45" t="s">
        <v>224</v>
      </c>
      <c r="U7" s="45" t="s">
        <v>225</v>
      </c>
      <c r="V7" s="45" t="s">
        <v>226</v>
      </c>
    </row>
    <row r="8" spans="1:22" ht="15" customHeight="1">
      <c r="A8" s="15">
        <v>1</v>
      </c>
      <c r="B8" s="15">
        <v>2</v>
      </c>
      <c r="C8" s="15">
        <v>3</v>
      </c>
      <c r="D8" s="15">
        <v>4</v>
      </c>
      <c r="E8" s="15">
        <v>5</v>
      </c>
      <c r="F8" s="15">
        <v>6</v>
      </c>
      <c r="G8" s="15">
        <v>7</v>
      </c>
      <c r="H8" s="15">
        <v>8</v>
      </c>
      <c r="I8" s="15">
        <v>9</v>
      </c>
      <c r="J8" s="15">
        <v>10</v>
      </c>
      <c r="K8" s="15">
        <v>11</v>
      </c>
      <c r="L8" s="15">
        <v>12</v>
      </c>
      <c r="M8" s="15">
        <v>13</v>
      </c>
      <c r="N8" s="15">
        <v>14</v>
      </c>
      <c r="O8" s="15">
        <v>15</v>
      </c>
      <c r="P8" s="15">
        <v>16</v>
      </c>
      <c r="Q8" s="15">
        <v>17</v>
      </c>
      <c r="R8" s="15">
        <v>18</v>
      </c>
      <c r="S8" s="15">
        <v>19</v>
      </c>
      <c r="T8" s="15">
        <v>20</v>
      </c>
      <c r="U8" s="15">
        <v>21</v>
      </c>
      <c r="V8" s="15">
        <v>22</v>
      </c>
    </row>
    <row r="9" spans="1:22" ht="24" customHeight="1">
      <c r="A9" s="18" t="s">
        <v>355</v>
      </c>
      <c r="B9" s="19" t="s">
        <v>612</v>
      </c>
      <c r="C9" s="19" t="s">
        <v>612</v>
      </c>
      <c r="D9" s="20">
        <v>610</v>
      </c>
      <c r="E9" s="20">
        <v>4</v>
      </c>
      <c r="F9" s="21"/>
      <c r="G9" s="20" t="s">
        <v>61</v>
      </c>
      <c r="H9" s="22"/>
      <c r="I9" s="34">
        <v>2</v>
      </c>
      <c r="J9" s="34">
        <v>2</v>
      </c>
      <c r="K9" s="22"/>
      <c r="L9" s="22"/>
      <c r="M9" s="22"/>
      <c r="N9" s="22"/>
      <c r="O9" s="22"/>
      <c r="P9" s="22"/>
      <c r="Q9" s="22"/>
      <c r="R9" s="22"/>
      <c r="S9" s="23"/>
      <c r="T9" s="23"/>
      <c r="U9" s="23"/>
      <c r="V9" s="23"/>
    </row>
    <row r="10" spans="1:22" ht="21" customHeight="1">
      <c r="A10" s="23" t="s">
        <v>355</v>
      </c>
      <c r="B10" s="24" t="s">
        <v>613</v>
      </c>
      <c r="C10" s="24" t="s">
        <v>613</v>
      </c>
      <c r="D10" s="25">
        <v>608</v>
      </c>
      <c r="E10" s="26">
        <v>10</v>
      </c>
      <c r="F10" s="23"/>
      <c r="G10" s="20" t="s">
        <v>61</v>
      </c>
      <c r="H10" s="23"/>
      <c r="I10" s="35">
        <v>0.6</v>
      </c>
      <c r="J10" s="35">
        <v>0.6</v>
      </c>
      <c r="K10" s="23"/>
      <c r="L10" s="23"/>
      <c r="M10" s="23"/>
      <c r="N10" s="23"/>
      <c r="O10" s="23"/>
      <c r="P10" s="23"/>
      <c r="Q10" s="23"/>
      <c r="R10" s="23"/>
      <c r="S10" s="23"/>
      <c r="T10" s="23"/>
      <c r="U10" s="23"/>
      <c r="V10" s="23"/>
    </row>
    <row r="11" spans="1:22" ht="24" customHeight="1">
      <c r="A11" s="23" t="s">
        <v>355</v>
      </c>
      <c r="B11" s="24" t="s">
        <v>614</v>
      </c>
      <c r="C11" s="24" t="s">
        <v>614</v>
      </c>
      <c r="D11" s="25">
        <v>606</v>
      </c>
      <c r="E11" s="26">
        <v>10</v>
      </c>
      <c r="F11" s="27"/>
      <c r="G11" s="20" t="s">
        <v>61</v>
      </c>
      <c r="H11" s="23"/>
      <c r="I11" s="35">
        <v>0.3</v>
      </c>
      <c r="J11" s="35">
        <v>0.3</v>
      </c>
      <c r="K11" s="23"/>
      <c r="L11" s="23"/>
      <c r="M11" s="23"/>
      <c r="N11" s="23"/>
      <c r="O11" s="23"/>
      <c r="P11" s="23"/>
      <c r="Q11" s="23"/>
      <c r="R11" s="23"/>
      <c r="S11" s="23"/>
      <c r="T11" s="23"/>
      <c r="U11" s="23"/>
      <c r="V11" s="23"/>
    </row>
    <row r="12" spans="1:22" ht="24" customHeight="1">
      <c r="A12" s="23" t="s">
        <v>615</v>
      </c>
      <c r="B12" s="24" t="s">
        <v>616</v>
      </c>
      <c r="C12" s="24" t="s">
        <v>616</v>
      </c>
      <c r="D12" s="25">
        <v>610</v>
      </c>
      <c r="E12" s="26">
        <v>1</v>
      </c>
      <c r="F12" s="27"/>
      <c r="G12" s="20" t="s">
        <v>61</v>
      </c>
      <c r="H12" s="23"/>
      <c r="I12" s="35">
        <v>2</v>
      </c>
      <c r="J12" s="35">
        <v>2</v>
      </c>
      <c r="K12" s="23"/>
      <c r="L12" s="23"/>
      <c r="M12" s="23"/>
      <c r="N12" s="23"/>
      <c r="O12" s="23"/>
      <c r="P12" s="23"/>
      <c r="Q12" s="23"/>
      <c r="R12" s="23"/>
      <c r="S12" s="23"/>
      <c r="T12" s="23"/>
      <c r="U12" s="23"/>
      <c r="V12" s="23"/>
    </row>
    <row r="13" spans="1:22" ht="24" customHeight="1">
      <c r="A13" s="23" t="s">
        <v>615</v>
      </c>
      <c r="B13" s="24" t="s">
        <v>617</v>
      </c>
      <c r="C13" s="24" t="s">
        <v>617</v>
      </c>
      <c r="D13" s="25">
        <v>610</v>
      </c>
      <c r="E13" s="26">
        <v>3</v>
      </c>
      <c r="F13" s="27"/>
      <c r="G13" s="20" t="s">
        <v>61</v>
      </c>
      <c r="H13" s="23"/>
      <c r="I13" s="35">
        <v>1.2</v>
      </c>
      <c r="J13" s="35">
        <v>1.2</v>
      </c>
      <c r="K13" s="23"/>
      <c r="L13" s="23"/>
      <c r="M13" s="23"/>
      <c r="N13" s="23"/>
      <c r="O13" s="23"/>
      <c r="P13" s="23"/>
      <c r="Q13" s="23"/>
      <c r="R13" s="23"/>
      <c r="S13" s="23"/>
      <c r="T13" s="23"/>
      <c r="U13" s="23"/>
      <c r="V13" s="23"/>
    </row>
    <row r="14" spans="1:22" ht="24" customHeight="1">
      <c r="A14" s="23" t="s">
        <v>618</v>
      </c>
      <c r="B14" s="24" t="s">
        <v>619</v>
      </c>
      <c r="C14" s="24" t="s">
        <v>619</v>
      </c>
      <c r="D14" s="25">
        <v>606</v>
      </c>
      <c r="E14" s="26">
        <v>2</v>
      </c>
      <c r="F14" s="27"/>
      <c r="G14" s="20" t="s">
        <v>61</v>
      </c>
      <c r="H14" s="23"/>
      <c r="I14" s="35">
        <v>0.14</v>
      </c>
      <c r="J14" s="35">
        <v>0.14</v>
      </c>
      <c r="K14" s="23"/>
      <c r="L14" s="23"/>
      <c r="M14" s="23"/>
      <c r="N14" s="23"/>
      <c r="O14" s="23"/>
      <c r="P14" s="23"/>
      <c r="Q14" s="23"/>
      <c r="R14" s="23"/>
      <c r="S14" s="23"/>
      <c r="T14" s="23"/>
      <c r="U14" s="23"/>
      <c r="V14" s="23"/>
    </row>
    <row r="15" spans="1:22" ht="24" customHeight="1">
      <c r="A15" s="23" t="s">
        <v>618</v>
      </c>
      <c r="B15" s="24" t="s">
        <v>620</v>
      </c>
      <c r="C15" s="24" t="s">
        <v>620</v>
      </c>
      <c r="D15" s="25">
        <v>606</v>
      </c>
      <c r="E15" s="26">
        <v>2</v>
      </c>
      <c r="F15" s="27"/>
      <c r="G15" s="20" t="s">
        <v>61</v>
      </c>
      <c r="H15" s="23"/>
      <c r="I15" s="35">
        <v>0.2</v>
      </c>
      <c r="J15" s="35">
        <v>0.2</v>
      </c>
      <c r="K15" s="23"/>
      <c r="L15" s="23"/>
      <c r="M15" s="23"/>
      <c r="N15" s="23"/>
      <c r="O15" s="23"/>
      <c r="P15" s="23"/>
      <c r="Q15" s="23"/>
      <c r="R15" s="23"/>
      <c r="S15" s="23"/>
      <c r="T15" s="23"/>
      <c r="U15" s="23"/>
      <c r="V15" s="23"/>
    </row>
    <row r="16" spans="1:22" ht="24" customHeight="1">
      <c r="A16" s="23" t="s">
        <v>618</v>
      </c>
      <c r="B16" s="24" t="s">
        <v>621</v>
      </c>
      <c r="C16" s="24" t="s">
        <v>621</v>
      </c>
      <c r="D16" s="25">
        <v>606</v>
      </c>
      <c r="E16" s="26">
        <v>2</v>
      </c>
      <c r="F16" s="27"/>
      <c r="G16" s="20" t="s">
        <v>61</v>
      </c>
      <c r="H16" s="23"/>
      <c r="I16" s="35">
        <v>0.8</v>
      </c>
      <c r="J16" s="35">
        <v>0.8</v>
      </c>
      <c r="K16" s="23"/>
      <c r="L16" s="23"/>
      <c r="M16" s="23"/>
      <c r="N16" s="23"/>
      <c r="O16" s="23"/>
      <c r="P16" s="23"/>
      <c r="Q16" s="23"/>
      <c r="R16" s="23"/>
      <c r="S16" s="23"/>
      <c r="T16" s="23"/>
      <c r="U16" s="23"/>
      <c r="V16" s="23"/>
    </row>
    <row r="17" spans="1:22" ht="24" customHeight="1">
      <c r="A17" s="23" t="s">
        <v>618</v>
      </c>
      <c r="B17" s="24" t="s">
        <v>622</v>
      </c>
      <c r="C17" s="24" t="s">
        <v>622</v>
      </c>
      <c r="D17" s="25">
        <v>606</v>
      </c>
      <c r="E17" s="26">
        <v>1</v>
      </c>
      <c r="F17" s="27"/>
      <c r="G17" s="20" t="s">
        <v>61</v>
      </c>
      <c r="H17" s="23"/>
      <c r="I17" s="35">
        <v>0.4</v>
      </c>
      <c r="J17" s="35">
        <v>0.4</v>
      </c>
      <c r="K17" s="23"/>
      <c r="L17" s="23"/>
      <c r="M17" s="23"/>
      <c r="N17" s="23"/>
      <c r="O17" s="23"/>
      <c r="P17" s="23"/>
      <c r="Q17" s="23"/>
      <c r="R17" s="23"/>
      <c r="S17" s="23"/>
      <c r="T17" s="23"/>
      <c r="U17" s="23"/>
      <c r="V17" s="23"/>
    </row>
    <row r="18" spans="1:22" ht="24" customHeight="1">
      <c r="A18" s="23" t="s">
        <v>618</v>
      </c>
      <c r="B18" s="24" t="s">
        <v>623</v>
      </c>
      <c r="C18" s="24" t="s">
        <v>623</v>
      </c>
      <c r="D18" s="25">
        <v>611</v>
      </c>
      <c r="E18" s="26">
        <v>3</v>
      </c>
      <c r="F18" s="27"/>
      <c r="G18" s="20" t="s">
        <v>61</v>
      </c>
      <c r="H18" s="23"/>
      <c r="I18" s="35">
        <v>0.3</v>
      </c>
      <c r="J18" s="35">
        <v>0.3</v>
      </c>
      <c r="K18" s="23"/>
      <c r="L18" s="23"/>
      <c r="M18" s="23"/>
      <c r="N18" s="23"/>
      <c r="O18" s="23"/>
      <c r="P18" s="23"/>
      <c r="Q18" s="23"/>
      <c r="R18" s="23"/>
      <c r="S18" s="23"/>
      <c r="T18" s="23"/>
      <c r="U18" s="23"/>
      <c r="V18" s="23"/>
    </row>
    <row r="19" spans="1:22" ht="24" customHeight="1">
      <c r="A19" s="23" t="s">
        <v>618</v>
      </c>
      <c r="B19" s="24" t="s">
        <v>624</v>
      </c>
      <c r="C19" s="24" t="s">
        <v>624</v>
      </c>
      <c r="D19" s="25">
        <v>606</v>
      </c>
      <c r="E19" s="26">
        <v>4</v>
      </c>
      <c r="F19" s="27"/>
      <c r="G19" s="20" t="s">
        <v>61</v>
      </c>
      <c r="H19" s="23"/>
      <c r="I19" s="35">
        <v>0.4</v>
      </c>
      <c r="J19" s="35">
        <v>0.4</v>
      </c>
      <c r="K19" s="23"/>
      <c r="L19" s="23"/>
      <c r="M19" s="23"/>
      <c r="N19" s="23"/>
      <c r="O19" s="23"/>
      <c r="P19" s="23"/>
      <c r="Q19" s="23"/>
      <c r="R19" s="23"/>
      <c r="S19" s="23"/>
      <c r="T19" s="23"/>
      <c r="U19" s="23"/>
      <c r="V19" s="23"/>
    </row>
    <row r="20" spans="1:22" ht="24" customHeight="1">
      <c r="A20" s="23" t="s">
        <v>618</v>
      </c>
      <c r="B20" s="24" t="s">
        <v>612</v>
      </c>
      <c r="C20" s="24" t="s">
        <v>612</v>
      </c>
      <c r="D20" s="25">
        <v>610</v>
      </c>
      <c r="E20" s="26">
        <v>2</v>
      </c>
      <c r="F20" s="27"/>
      <c r="G20" s="20" t="s">
        <v>61</v>
      </c>
      <c r="H20" s="23"/>
      <c r="I20" s="35">
        <v>1</v>
      </c>
      <c r="J20" s="35">
        <v>1</v>
      </c>
      <c r="K20" s="23"/>
      <c r="L20" s="23"/>
      <c r="M20" s="23"/>
      <c r="N20" s="23"/>
      <c r="O20" s="23"/>
      <c r="P20" s="23"/>
      <c r="Q20" s="23"/>
      <c r="R20" s="23"/>
      <c r="S20" s="23"/>
      <c r="T20" s="23"/>
      <c r="U20" s="23"/>
      <c r="V20" s="23"/>
    </row>
    <row r="21" spans="1:22" ht="24" customHeight="1">
      <c r="A21" s="23" t="s">
        <v>618</v>
      </c>
      <c r="B21" s="24" t="s">
        <v>625</v>
      </c>
      <c r="C21" s="24" t="s">
        <v>625</v>
      </c>
      <c r="D21" s="25">
        <v>610</v>
      </c>
      <c r="E21" s="26">
        <v>2</v>
      </c>
      <c r="F21" s="27"/>
      <c r="G21" s="20" t="s">
        <v>61</v>
      </c>
      <c r="H21" s="23"/>
      <c r="I21" s="35">
        <v>1.8</v>
      </c>
      <c r="J21" s="35">
        <v>1.8</v>
      </c>
      <c r="K21" s="23"/>
      <c r="L21" s="23"/>
      <c r="M21" s="23"/>
      <c r="N21" s="23"/>
      <c r="O21" s="23"/>
      <c r="P21" s="23"/>
      <c r="Q21" s="23"/>
      <c r="R21" s="23"/>
      <c r="S21" s="23"/>
      <c r="T21" s="23"/>
      <c r="U21" s="23"/>
      <c r="V21" s="23"/>
    </row>
    <row r="22" spans="1:22" ht="24" customHeight="1">
      <c r="A22" s="23"/>
      <c r="B22" s="23"/>
      <c r="C22" s="24"/>
      <c r="D22" s="23"/>
      <c r="E22" s="26"/>
      <c r="F22" s="27"/>
      <c r="G22" s="27"/>
      <c r="H22" s="23"/>
      <c r="I22" s="35"/>
      <c r="J22" s="35"/>
      <c r="K22" s="23"/>
      <c r="L22" s="23"/>
      <c r="M22" s="23"/>
      <c r="N22" s="23"/>
      <c r="O22" s="23"/>
      <c r="P22" s="23"/>
      <c r="Q22" s="23"/>
      <c r="R22" s="23"/>
      <c r="S22" s="23"/>
      <c r="T22" s="23"/>
      <c r="U22" s="23"/>
      <c r="V22" s="23"/>
    </row>
    <row r="24" spans="1:4" ht="14.25" customHeight="1">
      <c r="A24" s="28"/>
      <c r="B24" s="28"/>
      <c r="C24" s="29"/>
      <c r="D24" s="28"/>
    </row>
  </sheetData>
  <sheetProtection/>
  <mergeCells count="16">
    <mergeCell ref="A2:V2"/>
    <mergeCell ref="H4:V4"/>
    <mergeCell ref="I5:R5"/>
    <mergeCell ref="I6:P6"/>
    <mergeCell ref="A24:D24"/>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B10" sqref="B10"/>
    </sheetView>
  </sheetViews>
  <sheetFormatPr defaultColWidth="10.28125" defaultRowHeight="12.75"/>
  <cols>
    <col min="1" max="1" width="38.421875" style="244" customWidth="1"/>
    <col min="2" max="2" width="53.8515625" style="244" customWidth="1"/>
    <col min="3" max="4" width="12.140625" style="244" customWidth="1"/>
    <col min="5" max="7" width="9.8515625" style="244" customWidth="1"/>
    <col min="8" max="255" width="10.28125" style="244" customWidth="1"/>
    <col min="256" max="256" width="10.28125" style="245" customWidth="1"/>
  </cols>
  <sheetData>
    <row r="1" spans="1:7" s="244" customFormat="1" ht="19.5" customHeight="1">
      <c r="A1" s="246"/>
      <c r="B1" s="246"/>
      <c r="C1" s="246"/>
      <c r="D1" s="246"/>
      <c r="E1" s="246"/>
      <c r="F1" s="246"/>
      <c r="G1" s="246"/>
    </row>
    <row r="2" spans="1:7" s="244" customFormat="1" ht="39.75" customHeight="1">
      <c r="A2" s="61" t="s">
        <v>40</v>
      </c>
      <c r="B2" s="61"/>
      <c r="C2" s="247"/>
      <c r="D2" s="247"/>
      <c r="E2" s="247"/>
      <c r="F2" s="247"/>
      <c r="G2" s="247"/>
    </row>
    <row r="3" spans="1:256" s="236" customFormat="1" ht="39" customHeight="1">
      <c r="A3" s="238" t="s">
        <v>1</v>
      </c>
      <c r="B3" s="248" t="s">
        <v>41</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c r="IP3" s="249"/>
      <c r="IQ3" s="249"/>
      <c r="IR3" s="249"/>
      <c r="IS3" s="249"/>
      <c r="IT3" s="249"/>
      <c r="IU3" s="249"/>
      <c r="IV3" s="254"/>
    </row>
    <row r="4" spans="1:256" s="236" customFormat="1" ht="27" customHeight="1">
      <c r="A4" s="240" t="s">
        <v>5</v>
      </c>
      <c r="B4" s="240" t="s">
        <v>42</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c r="IV4" s="254"/>
    </row>
    <row r="5" spans="1:256" s="236" customFormat="1" ht="27" customHeight="1">
      <c r="A5" s="240"/>
      <c r="B5" s="240"/>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c r="FT5" s="249"/>
      <c r="FU5" s="249"/>
      <c r="FV5" s="249"/>
      <c r="FW5" s="249"/>
      <c r="FX5" s="249"/>
      <c r="FY5" s="249"/>
      <c r="FZ5" s="249"/>
      <c r="GA5" s="249"/>
      <c r="GB5" s="249"/>
      <c r="GC5" s="249"/>
      <c r="GD5" s="249"/>
      <c r="GE5" s="249"/>
      <c r="GF5" s="249"/>
      <c r="GG5" s="249"/>
      <c r="GH5" s="249"/>
      <c r="GI5" s="249"/>
      <c r="GJ5" s="249"/>
      <c r="GK5" s="249"/>
      <c r="GL5" s="249"/>
      <c r="GM5" s="249"/>
      <c r="GN5" s="249"/>
      <c r="GO5" s="249"/>
      <c r="GP5" s="249"/>
      <c r="GQ5" s="249"/>
      <c r="GR5" s="249"/>
      <c r="GS5" s="249"/>
      <c r="GT5" s="249"/>
      <c r="GU5" s="249"/>
      <c r="GV5" s="249"/>
      <c r="GW5" s="249"/>
      <c r="GX5" s="249"/>
      <c r="GY5" s="249"/>
      <c r="GZ5" s="249"/>
      <c r="HA5" s="249"/>
      <c r="HB5" s="249"/>
      <c r="HC5" s="249"/>
      <c r="HD5" s="249"/>
      <c r="HE5" s="249"/>
      <c r="HF5" s="249"/>
      <c r="HG5" s="249"/>
      <c r="HH5" s="249"/>
      <c r="HI5" s="249"/>
      <c r="HJ5" s="249"/>
      <c r="HK5" s="249"/>
      <c r="HL5" s="249"/>
      <c r="HM5" s="249"/>
      <c r="HN5" s="249"/>
      <c r="HO5" s="249"/>
      <c r="HP5" s="249"/>
      <c r="HQ5" s="249"/>
      <c r="HR5" s="249"/>
      <c r="HS5" s="249"/>
      <c r="HT5" s="249"/>
      <c r="HU5" s="249"/>
      <c r="HV5" s="249"/>
      <c r="HW5" s="249"/>
      <c r="HX5" s="249"/>
      <c r="HY5" s="249"/>
      <c r="HZ5" s="249"/>
      <c r="IA5" s="249"/>
      <c r="IB5" s="249"/>
      <c r="IC5" s="249"/>
      <c r="ID5" s="249"/>
      <c r="IE5" s="249"/>
      <c r="IF5" s="249"/>
      <c r="IG5" s="249"/>
      <c r="IH5" s="249"/>
      <c r="II5" s="249"/>
      <c r="IJ5" s="249"/>
      <c r="IK5" s="249"/>
      <c r="IL5" s="249"/>
      <c r="IM5" s="249"/>
      <c r="IN5" s="249"/>
      <c r="IO5" s="249"/>
      <c r="IP5" s="249"/>
      <c r="IQ5" s="249"/>
      <c r="IR5" s="249"/>
      <c r="IS5" s="249"/>
      <c r="IT5" s="249"/>
      <c r="IU5" s="249"/>
      <c r="IV5" s="254"/>
    </row>
    <row r="6" spans="1:256" s="236" customFormat="1" ht="31.5" customHeight="1">
      <c r="A6" s="227" t="s">
        <v>8</v>
      </c>
      <c r="B6" s="250">
        <v>6821.74</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c r="FF6" s="249"/>
      <c r="FG6" s="249"/>
      <c r="FH6" s="249"/>
      <c r="FI6" s="249"/>
      <c r="FJ6" s="249"/>
      <c r="FK6" s="249"/>
      <c r="FL6" s="249"/>
      <c r="FM6" s="249"/>
      <c r="FN6" s="249"/>
      <c r="FO6" s="249"/>
      <c r="FP6" s="249"/>
      <c r="FQ6" s="249"/>
      <c r="FR6" s="249"/>
      <c r="FS6" s="249"/>
      <c r="FT6" s="249"/>
      <c r="FU6" s="249"/>
      <c r="FV6" s="249"/>
      <c r="FW6" s="249"/>
      <c r="FX6" s="249"/>
      <c r="FY6" s="249"/>
      <c r="FZ6" s="249"/>
      <c r="GA6" s="249"/>
      <c r="GB6" s="249"/>
      <c r="GC6" s="249"/>
      <c r="GD6" s="249"/>
      <c r="GE6" s="249"/>
      <c r="GF6" s="249"/>
      <c r="GG6" s="249"/>
      <c r="GH6" s="249"/>
      <c r="GI6" s="249"/>
      <c r="GJ6" s="249"/>
      <c r="GK6" s="249"/>
      <c r="GL6" s="249"/>
      <c r="GM6" s="249"/>
      <c r="GN6" s="249"/>
      <c r="GO6" s="249"/>
      <c r="GP6" s="249"/>
      <c r="GQ6" s="249"/>
      <c r="GR6" s="249"/>
      <c r="GS6" s="249"/>
      <c r="GT6" s="249"/>
      <c r="GU6" s="249"/>
      <c r="GV6" s="249"/>
      <c r="GW6" s="249"/>
      <c r="GX6" s="249"/>
      <c r="GY6" s="249"/>
      <c r="GZ6" s="249"/>
      <c r="HA6" s="249"/>
      <c r="HB6" s="249"/>
      <c r="HC6" s="249"/>
      <c r="HD6" s="249"/>
      <c r="HE6" s="249"/>
      <c r="HF6" s="249"/>
      <c r="HG6" s="249"/>
      <c r="HH6" s="249"/>
      <c r="HI6" s="249"/>
      <c r="HJ6" s="249"/>
      <c r="HK6" s="249"/>
      <c r="HL6" s="249"/>
      <c r="HM6" s="249"/>
      <c r="HN6" s="249"/>
      <c r="HO6" s="249"/>
      <c r="HP6" s="249"/>
      <c r="HQ6" s="249"/>
      <c r="HR6" s="249"/>
      <c r="HS6" s="249"/>
      <c r="HT6" s="249"/>
      <c r="HU6" s="249"/>
      <c r="HV6" s="249"/>
      <c r="HW6" s="249"/>
      <c r="HX6" s="249"/>
      <c r="HY6" s="249"/>
      <c r="HZ6" s="249"/>
      <c r="IA6" s="249"/>
      <c r="IB6" s="249"/>
      <c r="IC6" s="249"/>
      <c r="ID6" s="249"/>
      <c r="IE6" s="249"/>
      <c r="IF6" s="249"/>
      <c r="IG6" s="249"/>
      <c r="IH6" s="249"/>
      <c r="II6" s="249"/>
      <c r="IJ6" s="249"/>
      <c r="IK6" s="249"/>
      <c r="IL6" s="249"/>
      <c r="IM6" s="249"/>
      <c r="IN6" s="249"/>
      <c r="IO6" s="249"/>
      <c r="IP6" s="249"/>
      <c r="IQ6" s="249"/>
      <c r="IR6" s="249"/>
      <c r="IS6" s="249"/>
      <c r="IT6" s="249"/>
      <c r="IU6" s="249"/>
      <c r="IV6" s="254"/>
    </row>
    <row r="7" spans="1:256" s="236" customFormat="1" ht="31.5" customHeight="1">
      <c r="A7" s="223" t="s">
        <v>10</v>
      </c>
      <c r="B7" s="250"/>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c r="FJ7" s="249"/>
      <c r="FK7" s="249"/>
      <c r="FL7" s="249"/>
      <c r="FM7" s="249"/>
      <c r="FN7" s="249"/>
      <c r="FO7" s="249"/>
      <c r="FP7" s="249"/>
      <c r="FQ7" s="249"/>
      <c r="FR7" s="249"/>
      <c r="FS7" s="249"/>
      <c r="FT7" s="249"/>
      <c r="FU7" s="249"/>
      <c r="FV7" s="249"/>
      <c r="FW7" s="249"/>
      <c r="FX7" s="249"/>
      <c r="FY7" s="249"/>
      <c r="FZ7" s="249"/>
      <c r="GA7" s="249"/>
      <c r="GB7" s="249"/>
      <c r="GC7" s="249"/>
      <c r="GD7" s="249"/>
      <c r="GE7" s="249"/>
      <c r="GF7" s="249"/>
      <c r="GG7" s="249"/>
      <c r="GH7" s="249"/>
      <c r="GI7" s="249"/>
      <c r="GJ7" s="249"/>
      <c r="GK7" s="249"/>
      <c r="GL7" s="249"/>
      <c r="GM7" s="249"/>
      <c r="GN7" s="249"/>
      <c r="GO7" s="249"/>
      <c r="GP7" s="249"/>
      <c r="GQ7" s="249"/>
      <c r="GR7" s="249"/>
      <c r="GS7" s="249"/>
      <c r="GT7" s="249"/>
      <c r="GU7" s="249"/>
      <c r="GV7" s="249"/>
      <c r="GW7" s="249"/>
      <c r="GX7" s="249"/>
      <c r="GY7" s="249"/>
      <c r="GZ7" s="249"/>
      <c r="HA7" s="249"/>
      <c r="HB7" s="249"/>
      <c r="HC7" s="249"/>
      <c r="HD7" s="249"/>
      <c r="HE7" s="249"/>
      <c r="HF7" s="249"/>
      <c r="HG7" s="249"/>
      <c r="HH7" s="249"/>
      <c r="HI7" s="249"/>
      <c r="HJ7" s="249"/>
      <c r="HK7" s="249"/>
      <c r="HL7" s="249"/>
      <c r="HM7" s="249"/>
      <c r="HN7" s="249"/>
      <c r="HO7" s="249"/>
      <c r="HP7" s="249"/>
      <c r="HQ7" s="249"/>
      <c r="HR7" s="249"/>
      <c r="HS7" s="249"/>
      <c r="HT7" s="249"/>
      <c r="HU7" s="249"/>
      <c r="HV7" s="249"/>
      <c r="HW7" s="249"/>
      <c r="HX7" s="249"/>
      <c r="HY7" s="249"/>
      <c r="HZ7" s="249"/>
      <c r="IA7" s="249"/>
      <c r="IB7" s="249"/>
      <c r="IC7" s="249"/>
      <c r="ID7" s="249"/>
      <c r="IE7" s="249"/>
      <c r="IF7" s="249"/>
      <c r="IG7" s="249"/>
      <c r="IH7" s="249"/>
      <c r="II7" s="249"/>
      <c r="IJ7" s="249"/>
      <c r="IK7" s="249"/>
      <c r="IL7" s="249"/>
      <c r="IM7" s="249"/>
      <c r="IN7" s="249"/>
      <c r="IO7" s="249"/>
      <c r="IP7" s="249"/>
      <c r="IQ7" s="249"/>
      <c r="IR7" s="249"/>
      <c r="IS7" s="249"/>
      <c r="IT7" s="249"/>
      <c r="IU7" s="249"/>
      <c r="IV7" s="254"/>
    </row>
    <row r="8" spans="1:256" s="236" customFormat="1" ht="31.5" customHeight="1">
      <c r="A8" s="223" t="s">
        <v>12</v>
      </c>
      <c r="B8" s="250"/>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249"/>
      <c r="FL8" s="249"/>
      <c r="FM8" s="249"/>
      <c r="FN8" s="249"/>
      <c r="FO8" s="249"/>
      <c r="FP8" s="249"/>
      <c r="FQ8" s="249"/>
      <c r="FR8" s="249"/>
      <c r="FS8" s="249"/>
      <c r="FT8" s="249"/>
      <c r="FU8" s="249"/>
      <c r="FV8" s="249"/>
      <c r="FW8" s="249"/>
      <c r="FX8" s="249"/>
      <c r="FY8" s="249"/>
      <c r="FZ8" s="249"/>
      <c r="GA8" s="249"/>
      <c r="GB8" s="249"/>
      <c r="GC8" s="249"/>
      <c r="GD8" s="249"/>
      <c r="GE8" s="249"/>
      <c r="GF8" s="249"/>
      <c r="GG8" s="249"/>
      <c r="GH8" s="249"/>
      <c r="GI8" s="249"/>
      <c r="GJ8" s="249"/>
      <c r="GK8" s="249"/>
      <c r="GL8" s="249"/>
      <c r="GM8" s="249"/>
      <c r="GN8" s="249"/>
      <c r="GO8" s="249"/>
      <c r="GP8" s="249"/>
      <c r="GQ8" s="249"/>
      <c r="GR8" s="249"/>
      <c r="GS8" s="249"/>
      <c r="GT8" s="249"/>
      <c r="GU8" s="249"/>
      <c r="GV8" s="249"/>
      <c r="GW8" s="249"/>
      <c r="GX8" s="249"/>
      <c r="GY8" s="249"/>
      <c r="GZ8" s="249"/>
      <c r="HA8" s="249"/>
      <c r="HB8" s="249"/>
      <c r="HC8" s="249"/>
      <c r="HD8" s="249"/>
      <c r="HE8" s="249"/>
      <c r="HF8" s="249"/>
      <c r="HG8" s="249"/>
      <c r="HH8" s="249"/>
      <c r="HI8" s="249"/>
      <c r="HJ8" s="249"/>
      <c r="HK8" s="249"/>
      <c r="HL8" s="249"/>
      <c r="HM8" s="249"/>
      <c r="HN8" s="249"/>
      <c r="HO8" s="249"/>
      <c r="HP8" s="249"/>
      <c r="HQ8" s="249"/>
      <c r="HR8" s="249"/>
      <c r="HS8" s="249"/>
      <c r="HT8" s="249"/>
      <c r="HU8" s="249"/>
      <c r="HV8" s="249"/>
      <c r="HW8" s="249"/>
      <c r="HX8" s="249"/>
      <c r="HY8" s="249"/>
      <c r="HZ8" s="249"/>
      <c r="IA8" s="249"/>
      <c r="IB8" s="249"/>
      <c r="IC8" s="249"/>
      <c r="ID8" s="249"/>
      <c r="IE8" s="249"/>
      <c r="IF8" s="249"/>
      <c r="IG8" s="249"/>
      <c r="IH8" s="249"/>
      <c r="II8" s="249"/>
      <c r="IJ8" s="249"/>
      <c r="IK8" s="249"/>
      <c r="IL8" s="249"/>
      <c r="IM8" s="249"/>
      <c r="IN8" s="249"/>
      <c r="IO8" s="249"/>
      <c r="IP8" s="249"/>
      <c r="IQ8" s="249"/>
      <c r="IR8" s="249"/>
      <c r="IS8" s="249"/>
      <c r="IT8" s="249"/>
      <c r="IU8" s="249"/>
      <c r="IV8" s="254"/>
    </row>
    <row r="9" spans="1:256" s="236" customFormat="1" ht="31.5" customHeight="1">
      <c r="A9" s="223" t="s">
        <v>14</v>
      </c>
      <c r="B9" s="250"/>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49"/>
      <c r="FE9" s="249"/>
      <c r="FF9" s="249"/>
      <c r="FG9" s="249"/>
      <c r="FH9" s="249"/>
      <c r="FI9" s="249"/>
      <c r="FJ9" s="249"/>
      <c r="FK9" s="249"/>
      <c r="FL9" s="249"/>
      <c r="FM9" s="249"/>
      <c r="FN9" s="249"/>
      <c r="FO9" s="249"/>
      <c r="FP9" s="249"/>
      <c r="FQ9" s="249"/>
      <c r="FR9" s="249"/>
      <c r="FS9" s="249"/>
      <c r="FT9" s="249"/>
      <c r="FU9" s="249"/>
      <c r="FV9" s="249"/>
      <c r="FW9" s="249"/>
      <c r="FX9" s="249"/>
      <c r="FY9" s="249"/>
      <c r="FZ9" s="249"/>
      <c r="GA9" s="249"/>
      <c r="GB9" s="249"/>
      <c r="GC9" s="249"/>
      <c r="GD9" s="249"/>
      <c r="GE9" s="249"/>
      <c r="GF9" s="249"/>
      <c r="GG9" s="249"/>
      <c r="GH9" s="249"/>
      <c r="GI9" s="249"/>
      <c r="GJ9" s="249"/>
      <c r="GK9" s="249"/>
      <c r="GL9" s="249"/>
      <c r="GM9" s="249"/>
      <c r="GN9" s="249"/>
      <c r="GO9" s="249"/>
      <c r="GP9" s="249"/>
      <c r="GQ9" s="249"/>
      <c r="GR9" s="249"/>
      <c r="GS9" s="249"/>
      <c r="GT9" s="249"/>
      <c r="GU9" s="249"/>
      <c r="GV9" s="249"/>
      <c r="GW9" s="249"/>
      <c r="GX9" s="249"/>
      <c r="GY9" s="249"/>
      <c r="GZ9" s="249"/>
      <c r="HA9" s="249"/>
      <c r="HB9" s="249"/>
      <c r="HC9" s="249"/>
      <c r="HD9" s="249"/>
      <c r="HE9" s="249"/>
      <c r="HF9" s="249"/>
      <c r="HG9" s="249"/>
      <c r="HH9" s="249"/>
      <c r="HI9" s="249"/>
      <c r="HJ9" s="249"/>
      <c r="HK9" s="249"/>
      <c r="HL9" s="249"/>
      <c r="HM9" s="249"/>
      <c r="HN9" s="249"/>
      <c r="HO9" s="249"/>
      <c r="HP9" s="249"/>
      <c r="HQ9" s="249"/>
      <c r="HR9" s="249"/>
      <c r="HS9" s="249"/>
      <c r="HT9" s="249"/>
      <c r="HU9" s="249"/>
      <c r="HV9" s="249"/>
      <c r="HW9" s="249"/>
      <c r="HX9" s="249"/>
      <c r="HY9" s="249"/>
      <c r="HZ9" s="249"/>
      <c r="IA9" s="249"/>
      <c r="IB9" s="249"/>
      <c r="IC9" s="249"/>
      <c r="ID9" s="249"/>
      <c r="IE9" s="249"/>
      <c r="IF9" s="249"/>
      <c r="IG9" s="249"/>
      <c r="IH9" s="249"/>
      <c r="II9" s="249"/>
      <c r="IJ9" s="249"/>
      <c r="IK9" s="249"/>
      <c r="IL9" s="249"/>
      <c r="IM9" s="249"/>
      <c r="IN9" s="249"/>
      <c r="IO9" s="249"/>
      <c r="IP9" s="249"/>
      <c r="IQ9" s="249"/>
      <c r="IR9" s="249"/>
      <c r="IS9" s="249"/>
      <c r="IT9" s="249"/>
      <c r="IU9" s="249"/>
      <c r="IV9" s="254"/>
    </row>
    <row r="10" spans="1:256" s="236" customFormat="1" ht="31.5" customHeight="1">
      <c r="A10" s="223" t="s">
        <v>16</v>
      </c>
      <c r="B10" s="250"/>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c r="FQ10" s="249"/>
      <c r="FR10" s="249"/>
      <c r="FS10" s="249"/>
      <c r="FT10" s="249"/>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c r="IV10" s="254"/>
    </row>
    <row r="11" spans="1:256" s="236" customFormat="1" ht="31.5" customHeight="1">
      <c r="A11" s="223" t="s">
        <v>18</v>
      </c>
      <c r="B11" s="250"/>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49"/>
      <c r="FE11" s="249"/>
      <c r="FF11" s="249"/>
      <c r="FG11" s="249"/>
      <c r="FH11" s="249"/>
      <c r="FI11" s="249"/>
      <c r="FJ11" s="249"/>
      <c r="FK11" s="249"/>
      <c r="FL11" s="249"/>
      <c r="FM11" s="249"/>
      <c r="FN11" s="249"/>
      <c r="FO11" s="249"/>
      <c r="FP11" s="249"/>
      <c r="FQ11" s="249"/>
      <c r="FR11" s="249"/>
      <c r="FS11" s="249"/>
      <c r="FT11" s="249"/>
      <c r="FU11" s="249"/>
      <c r="FV11" s="249"/>
      <c r="FW11" s="249"/>
      <c r="FX11" s="249"/>
      <c r="FY11" s="249"/>
      <c r="FZ11" s="249"/>
      <c r="GA11" s="249"/>
      <c r="GB11" s="249"/>
      <c r="GC11" s="249"/>
      <c r="GD11" s="249"/>
      <c r="GE11" s="249"/>
      <c r="GF11" s="249"/>
      <c r="GG11" s="249"/>
      <c r="GH11" s="249"/>
      <c r="GI11" s="249"/>
      <c r="GJ11" s="249"/>
      <c r="GK11" s="249"/>
      <c r="GL11" s="249"/>
      <c r="GM11" s="249"/>
      <c r="GN11" s="249"/>
      <c r="GO11" s="249"/>
      <c r="GP11" s="249"/>
      <c r="GQ11" s="249"/>
      <c r="GR11" s="249"/>
      <c r="GS11" s="249"/>
      <c r="GT11" s="249"/>
      <c r="GU11" s="249"/>
      <c r="GV11" s="249"/>
      <c r="GW11" s="249"/>
      <c r="GX11" s="249"/>
      <c r="GY11" s="249"/>
      <c r="GZ11" s="249"/>
      <c r="HA11" s="249"/>
      <c r="HB11" s="249"/>
      <c r="HC11" s="249"/>
      <c r="HD11" s="249"/>
      <c r="HE11" s="249"/>
      <c r="HF11" s="249"/>
      <c r="HG11" s="249"/>
      <c r="HH11" s="249"/>
      <c r="HI11" s="249"/>
      <c r="HJ11" s="249"/>
      <c r="HK11" s="249"/>
      <c r="HL11" s="249"/>
      <c r="HM11" s="249"/>
      <c r="HN11" s="249"/>
      <c r="HO11" s="249"/>
      <c r="HP11" s="249"/>
      <c r="HQ11" s="249"/>
      <c r="HR11" s="249"/>
      <c r="HS11" s="249"/>
      <c r="HT11" s="249"/>
      <c r="HU11" s="249"/>
      <c r="HV11" s="249"/>
      <c r="HW11" s="249"/>
      <c r="HX11" s="249"/>
      <c r="HY11" s="249"/>
      <c r="HZ11" s="249"/>
      <c r="IA11" s="249"/>
      <c r="IB11" s="249"/>
      <c r="IC11" s="249"/>
      <c r="ID11" s="249"/>
      <c r="IE11" s="249"/>
      <c r="IF11" s="249"/>
      <c r="IG11" s="249"/>
      <c r="IH11" s="249"/>
      <c r="II11" s="249"/>
      <c r="IJ11" s="249"/>
      <c r="IK11" s="249"/>
      <c r="IL11" s="249"/>
      <c r="IM11" s="249"/>
      <c r="IN11" s="249"/>
      <c r="IO11" s="249"/>
      <c r="IP11" s="249"/>
      <c r="IQ11" s="249"/>
      <c r="IR11" s="249"/>
      <c r="IS11" s="249"/>
      <c r="IT11" s="249"/>
      <c r="IU11" s="249"/>
      <c r="IV11" s="254"/>
    </row>
    <row r="12" spans="1:256" s="236" customFormat="1" ht="31.5" customHeight="1">
      <c r="A12" s="223" t="s">
        <v>20</v>
      </c>
      <c r="B12" s="250"/>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c r="FS12" s="249"/>
      <c r="FT12" s="249"/>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c r="IS12" s="249"/>
      <c r="IT12" s="249"/>
      <c r="IU12" s="249"/>
      <c r="IV12" s="254"/>
    </row>
    <row r="13" spans="1:256" s="236" customFormat="1" ht="31.5" customHeight="1">
      <c r="A13" s="251"/>
      <c r="B13" s="250"/>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249"/>
      <c r="ER13" s="249"/>
      <c r="ES13" s="249"/>
      <c r="ET13" s="249"/>
      <c r="EU13" s="249"/>
      <c r="EV13" s="249"/>
      <c r="EW13" s="249"/>
      <c r="EX13" s="249"/>
      <c r="EY13" s="249"/>
      <c r="EZ13" s="249"/>
      <c r="FA13" s="249"/>
      <c r="FB13" s="249"/>
      <c r="FC13" s="249"/>
      <c r="FD13" s="249"/>
      <c r="FE13" s="249"/>
      <c r="FF13" s="249"/>
      <c r="FG13" s="249"/>
      <c r="FH13" s="249"/>
      <c r="FI13" s="249"/>
      <c r="FJ13" s="249"/>
      <c r="FK13" s="249"/>
      <c r="FL13" s="249"/>
      <c r="FM13" s="249"/>
      <c r="FN13" s="249"/>
      <c r="FO13" s="249"/>
      <c r="FP13" s="249"/>
      <c r="FQ13" s="249"/>
      <c r="FR13" s="249"/>
      <c r="FS13" s="249"/>
      <c r="FT13" s="249"/>
      <c r="FU13" s="249"/>
      <c r="FV13" s="249"/>
      <c r="FW13" s="249"/>
      <c r="FX13" s="249"/>
      <c r="FY13" s="249"/>
      <c r="FZ13" s="249"/>
      <c r="GA13" s="249"/>
      <c r="GB13" s="249"/>
      <c r="GC13" s="249"/>
      <c r="GD13" s="249"/>
      <c r="GE13" s="249"/>
      <c r="GF13" s="249"/>
      <c r="GG13" s="249"/>
      <c r="GH13" s="249"/>
      <c r="GI13" s="249"/>
      <c r="GJ13" s="249"/>
      <c r="GK13" s="249"/>
      <c r="GL13" s="249"/>
      <c r="GM13" s="249"/>
      <c r="GN13" s="249"/>
      <c r="GO13" s="249"/>
      <c r="GP13" s="249"/>
      <c r="GQ13" s="249"/>
      <c r="GR13" s="249"/>
      <c r="GS13" s="249"/>
      <c r="GT13" s="249"/>
      <c r="GU13" s="249"/>
      <c r="GV13" s="249"/>
      <c r="GW13" s="249"/>
      <c r="GX13" s="249"/>
      <c r="GY13" s="249"/>
      <c r="GZ13" s="249"/>
      <c r="HA13" s="249"/>
      <c r="HB13" s="249"/>
      <c r="HC13" s="249"/>
      <c r="HD13" s="249"/>
      <c r="HE13" s="249"/>
      <c r="HF13" s="249"/>
      <c r="HG13" s="249"/>
      <c r="HH13" s="249"/>
      <c r="HI13" s="249"/>
      <c r="HJ13" s="249"/>
      <c r="HK13" s="249"/>
      <c r="HL13" s="249"/>
      <c r="HM13" s="249"/>
      <c r="HN13" s="249"/>
      <c r="HO13" s="249"/>
      <c r="HP13" s="249"/>
      <c r="HQ13" s="249"/>
      <c r="HR13" s="249"/>
      <c r="HS13" s="249"/>
      <c r="HT13" s="249"/>
      <c r="HU13" s="249"/>
      <c r="HV13" s="249"/>
      <c r="HW13" s="249"/>
      <c r="HX13" s="249"/>
      <c r="HY13" s="249"/>
      <c r="HZ13" s="249"/>
      <c r="IA13" s="249"/>
      <c r="IB13" s="249"/>
      <c r="IC13" s="249"/>
      <c r="ID13" s="249"/>
      <c r="IE13" s="249"/>
      <c r="IF13" s="249"/>
      <c r="IG13" s="249"/>
      <c r="IH13" s="249"/>
      <c r="II13" s="249"/>
      <c r="IJ13" s="249"/>
      <c r="IK13" s="249"/>
      <c r="IL13" s="249"/>
      <c r="IM13" s="249"/>
      <c r="IN13" s="249"/>
      <c r="IO13" s="249"/>
      <c r="IP13" s="249"/>
      <c r="IQ13" s="249"/>
      <c r="IR13" s="249"/>
      <c r="IS13" s="249"/>
      <c r="IT13" s="249"/>
      <c r="IU13" s="249"/>
      <c r="IV13" s="254"/>
    </row>
    <row r="14" spans="1:256" s="236" customFormat="1" ht="31.5" customHeight="1">
      <c r="A14" s="252" t="s">
        <v>38</v>
      </c>
      <c r="B14" s="253">
        <f>SUM(B6:B13)</f>
        <v>6821.74</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49"/>
      <c r="EO14" s="249"/>
      <c r="EP14" s="249"/>
      <c r="EQ14" s="249"/>
      <c r="ER14" s="249"/>
      <c r="ES14" s="249"/>
      <c r="ET14" s="249"/>
      <c r="EU14" s="249"/>
      <c r="EV14" s="249"/>
      <c r="EW14" s="249"/>
      <c r="EX14" s="249"/>
      <c r="EY14" s="249"/>
      <c r="EZ14" s="249"/>
      <c r="FA14" s="249"/>
      <c r="FB14" s="249"/>
      <c r="FC14" s="249"/>
      <c r="FD14" s="249"/>
      <c r="FE14" s="249"/>
      <c r="FF14" s="249"/>
      <c r="FG14" s="249"/>
      <c r="FH14" s="249"/>
      <c r="FI14" s="249"/>
      <c r="FJ14" s="249"/>
      <c r="FK14" s="249"/>
      <c r="FL14" s="249"/>
      <c r="FM14" s="249"/>
      <c r="FN14" s="249"/>
      <c r="FO14" s="249"/>
      <c r="FP14" s="249"/>
      <c r="FQ14" s="249"/>
      <c r="FR14" s="249"/>
      <c r="FS14" s="249"/>
      <c r="FT14" s="249"/>
      <c r="FU14" s="249"/>
      <c r="FV14" s="249"/>
      <c r="FW14" s="249"/>
      <c r="FX14" s="249"/>
      <c r="FY14" s="249"/>
      <c r="FZ14" s="249"/>
      <c r="GA14" s="249"/>
      <c r="GB14" s="249"/>
      <c r="GC14" s="249"/>
      <c r="GD14" s="249"/>
      <c r="GE14" s="249"/>
      <c r="GF14" s="249"/>
      <c r="GG14" s="249"/>
      <c r="GH14" s="249"/>
      <c r="GI14" s="249"/>
      <c r="GJ14" s="249"/>
      <c r="GK14" s="249"/>
      <c r="GL14" s="249"/>
      <c r="GM14" s="249"/>
      <c r="GN14" s="249"/>
      <c r="GO14" s="249"/>
      <c r="GP14" s="249"/>
      <c r="GQ14" s="249"/>
      <c r="GR14" s="249"/>
      <c r="GS14" s="249"/>
      <c r="GT14" s="249"/>
      <c r="GU14" s="249"/>
      <c r="GV14" s="249"/>
      <c r="GW14" s="249"/>
      <c r="GX14" s="249"/>
      <c r="GY14" s="249"/>
      <c r="GZ14" s="249"/>
      <c r="HA14" s="249"/>
      <c r="HB14" s="249"/>
      <c r="HC14" s="249"/>
      <c r="HD14" s="249"/>
      <c r="HE14" s="249"/>
      <c r="HF14" s="249"/>
      <c r="HG14" s="249"/>
      <c r="HH14" s="249"/>
      <c r="HI14" s="249"/>
      <c r="HJ14" s="249"/>
      <c r="HK14" s="249"/>
      <c r="HL14" s="249"/>
      <c r="HM14" s="249"/>
      <c r="HN14" s="249"/>
      <c r="HO14" s="249"/>
      <c r="HP14" s="249"/>
      <c r="HQ14" s="249"/>
      <c r="HR14" s="249"/>
      <c r="HS14" s="249"/>
      <c r="HT14" s="249"/>
      <c r="HU14" s="249"/>
      <c r="HV14" s="249"/>
      <c r="HW14" s="249"/>
      <c r="HX14" s="249"/>
      <c r="HY14" s="249"/>
      <c r="HZ14" s="249"/>
      <c r="IA14" s="249"/>
      <c r="IB14" s="249"/>
      <c r="IC14" s="249"/>
      <c r="ID14" s="249"/>
      <c r="IE14" s="249"/>
      <c r="IF14" s="249"/>
      <c r="IG14" s="249"/>
      <c r="IH14" s="249"/>
      <c r="II14" s="249"/>
      <c r="IJ14" s="249"/>
      <c r="IK14" s="249"/>
      <c r="IL14" s="249"/>
      <c r="IM14" s="249"/>
      <c r="IN14" s="249"/>
      <c r="IO14" s="249"/>
      <c r="IP14" s="249"/>
      <c r="IQ14" s="249"/>
      <c r="IR14" s="249"/>
      <c r="IS14" s="249"/>
      <c r="IT14" s="249"/>
      <c r="IU14" s="249"/>
      <c r="IV14" s="254"/>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3">
      <selection activeCell="B6" sqref="B6:B24"/>
    </sheetView>
  </sheetViews>
  <sheetFormatPr defaultColWidth="9.140625" defaultRowHeight="14.25" customHeight="1"/>
  <cols>
    <col min="1" max="1" width="54.57421875" style="235" customWidth="1"/>
    <col min="2" max="2" width="49.140625" style="235" customWidth="1"/>
    <col min="3" max="255" width="9.140625" style="235" customWidth="1"/>
    <col min="256" max="256" width="9.140625" style="1" customWidth="1"/>
  </cols>
  <sheetData>
    <row r="1" s="235" customFormat="1" ht="12">
      <c r="A1" s="237"/>
    </row>
    <row r="2" spans="1:2" s="235" customFormat="1" ht="51.75" customHeight="1">
      <c r="A2" s="61" t="s">
        <v>43</v>
      </c>
      <c r="B2" s="61"/>
    </row>
    <row r="3" spans="1:256" s="236" customFormat="1" ht="19.5" customHeight="1">
      <c r="A3" s="238" t="s">
        <v>1</v>
      </c>
      <c r="B3" s="239" t="s">
        <v>2</v>
      </c>
      <c r="IV3" s="243"/>
    </row>
    <row r="4" spans="1:256" s="236" customFormat="1" ht="27.75" customHeight="1">
      <c r="A4" s="240" t="s">
        <v>7</v>
      </c>
      <c r="B4" s="240" t="s">
        <v>42</v>
      </c>
      <c r="IV4" s="243"/>
    </row>
    <row r="5" spans="1:256" s="236" customFormat="1" ht="27.75" customHeight="1">
      <c r="A5" s="240"/>
      <c r="B5" s="240"/>
      <c r="IV5" s="243"/>
    </row>
    <row r="6" spans="1:256" s="236" customFormat="1" ht="24" customHeight="1">
      <c r="A6" s="241" t="s">
        <v>9</v>
      </c>
      <c r="B6" s="224">
        <v>938.91</v>
      </c>
      <c r="IV6" s="243"/>
    </row>
    <row r="7" spans="1:256" s="236" customFormat="1" ht="24" customHeight="1">
      <c r="A7" s="241" t="s">
        <v>11</v>
      </c>
      <c r="B7" s="224"/>
      <c r="IV7" s="243"/>
    </row>
    <row r="8" spans="1:256" s="236" customFormat="1" ht="24" customHeight="1">
      <c r="A8" s="241" t="s">
        <v>13</v>
      </c>
      <c r="B8" s="224"/>
      <c r="IV8" s="243"/>
    </row>
    <row r="9" spans="1:256" s="236" customFormat="1" ht="24" customHeight="1">
      <c r="A9" s="241" t="s">
        <v>15</v>
      </c>
      <c r="B9" s="224"/>
      <c r="IV9" s="243"/>
    </row>
    <row r="10" spans="1:256" s="236" customFormat="1" ht="24" customHeight="1">
      <c r="A10" s="241" t="s">
        <v>17</v>
      </c>
      <c r="B10" s="224"/>
      <c r="IV10" s="243"/>
    </row>
    <row r="11" spans="1:256" s="236" customFormat="1" ht="24" customHeight="1">
      <c r="A11" s="241" t="s">
        <v>19</v>
      </c>
      <c r="B11" s="224"/>
      <c r="IV11" s="243"/>
    </row>
    <row r="12" spans="1:256" s="236" customFormat="1" ht="24" customHeight="1">
      <c r="A12" s="241" t="s">
        <v>21</v>
      </c>
      <c r="B12" s="224"/>
      <c r="IV12" s="243"/>
    </row>
    <row r="13" spans="1:256" s="236" customFormat="1" ht="24" customHeight="1">
      <c r="A13" s="241" t="s">
        <v>22</v>
      </c>
      <c r="B13" s="224">
        <v>144.67</v>
      </c>
      <c r="IV13" s="243"/>
    </row>
    <row r="14" spans="1:256" s="236" customFormat="1" ht="24" customHeight="1">
      <c r="A14" s="241" t="s">
        <v>23</v>
      </c>
      <c r="B14" s="224">
        <v>116.91</v>
      </c>
      <c r="IV14" s="243"/>
    </row>
    <row r="15" spans="1:256" s="236" customFormat="1" ht="24" customHeight="1">
      <c r="A15" s="241" t="s">
        <v>24</v>
      </c>
      <c r="B15" s="224"/>
      <c r="IV15" s="243"/>
    </row>
    <row r="16" spans="1:256" s="236" customFormat="1" ht="24" customHeight="1">
      <c r="A16" s="241" t="s">
        <v>25</v>
      </c>
      <c r="B16" s="224">
        <v>5500.85</v>
      </c>
      <c r="IV16" s="243"/>
    </row>
    <row r="17" spans="1:256" s="236" customFormat="1" ht="24" customHeight="1">
      <c r="A17" s="241" t="s">
        <v>26</v>
      </c>
      <c r="B17" s="224">
        <v>20</v>
      </c>
      <c r="IV17" s="243"/>
    </row>
    <row r="18" spans="1:256" s="236" customFormat="1" ht="24" customHeight="1">
      <c r="A18" s="241" t="s">
        <v>27</v>
      </c>
      <c r="B18" s="224"/>
      <c r="IV18" s="243"/>
    </row>
    <row r="19" spans="1:256" s="236" customFormat="1" ht="24" customHeight="1">
      <c r="A19" s="242" t="s">
        <v>44</v>
      </c>
      <c r="B19" s="224"/>
      <c r="IV19" s="243"/>
    </row>
    <row r="20" spans="1:256" s="236" customFormat="1" ht="24" customHeight="1">
      <c r="A20" s="242" t="s">
        <v>29</v>
      </c>
      <c r="B20" s="224"/>
      <c r="IV20" s="243"/>
    </row>
    <row r="21" spans="1:256" s="236" customFormat="1" ht="24" customHeight="1">
      <c r="A21" s="242" t="s">
        <v>30</v>
      </c>
      <c r="B21" s="224"/>
      <c r="IV21" s="243"/>
    </row>
    <row r="22" spans="1:256" s="236" customFormat="1" ht="24" customHeight="1">
      <c r="A22" s="242" t="s">
        <v>31</v>
      </c>
      <c r="B22" s="224"/>
      <c r="IV22" s="243"/>
    </row>
    <row r="23" spans="1:256" s="236" customFormat="1" ht="24" customHeight="1">
      <c r="A23" s="242" t="s">
        <v>32</v>
      </c>
      <c r="B23" s="224"/>
      <c r="IV23" s="243"/>
    </row>
    <row r="24" spans="1:256" s="236" customFormat="1" ht="24" customHeight="1">
      <c r="A24" s="242" t="s">
        <v>33</v>
      </c>
      <c r="B24" s="224">
        <v>100.4</v>
      </c>
      <c r="IV24" s="243"/>
    </row>
    <row r="25" spans="1:256" s="236" customFormat="1" ht="24" customHeight="1">
      <c r="A25" s="242" t="s">
        <v>34</v>
      </c>
      <c r="B25" s="224"/>
      <c r="IV25" s="243"/>
    </row>
    <row r="26" spans="1:256" s="236" customFormat="1" ht="24" customHeight="1">
      <c r="A26" s="242" t="s">
        <v>35</v>
      </c>
      <c r="B26" s="224"/>
      <c r="IV26" s="243"/>
    </row>
    <row r="27" spans="1:256" s="236" customFormat="1" ht="24" customHeight="1">
      <c r="A27" s="242" t="s">
        <v>36</v>
      </c>
      <c r="B27" s="224"/>
      <c r="IV27" s="243"/>
    </row>
    <row r="28" spans="1:256" s="236" customFormat="1" ht="24" customHeight="1">
      <c r="A28" s="242" t="s">
        <v>37</v>
      </c>
      <c r="B28" s="224"/>
      <c r="IV28" s="243"/>
    </row>
    <row r="29" s="235" customFormat="1" ht="14.25" customHeight="1"/>
    <row r="30" s="235"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22" sqref="C22:D22"/>
    </sheetView>
  </sheetViews>
  <sheetFormatPr defaultColWidth="9.140625" defaultRowHeight="14.25" customHeight="1"/>
  <cols>
    <col min="1" max="1" width="49.28125" style="46" customWidth="1"/>
    <col min="2" max="2" width="38.8515625" style="46" customWidth="1"/>
    <col min="3" max="3" width="48.57421875" style="46" customWidth="1"/>
    <col min="4" max="4" width="36.421875" style="46" customWidth="1"/>
    <col min="5" max="16384" width="9.140625" style="46" customWidth="1"/>
  </cols>
  <sheetData>
    <row r="1" spans="1:4" ht="12.75">
      <c r="A1" s="217"/>
      <c r="B1" s="217"/>
      <c r="C1" s="217"/>
      <c r="D1" s="36"/>
    </row>
    <row r="2" spans="1:4" ht="26.25">
      <c r="A2" s="8" t="s">
        <v>45</v>
      </c>
      <c r="B2" s="8"/>
      <c r="C2" s="8"/>
      <c r="D2" s="8"/>
    </row>
    <row r="3" spans="1:4" s="216" customFormat="1" ht="22.5" customHeight="1">
      <c r="A3" s="218" t="s">
        <v>1</v>
      </c>
      <c r="B3" s="219"/>
      <c r="C3" s="219"/>
      <c r="D3" s="220" t="s">
        <v>2</v>
      </c>
    </row>
    <row r="4" spans="1:4" s="216" customFormat="1" ht="19.5" customHeight="1">
      <c r="A4" s="221" t="s">
        <v>3</v>
      </c>
      <c r="B4" s="221"/>
      <c r="C4" s="221" t="s">
        <v>4</v>
      </c>
      <c r="D4" s="221"/>
    </row>
    <row r="5" spans="1:4" s="216" customFormat="1" ht="21.75" customHeight="1">
      <c r="A5" s="221" t="s">
        <v>5</v>
      </c>
      <c r="B5" s="222" t="s">
        <v>6</v>
      </c>
      <c r="C5" s="221" t="s">
        <v>46</v>
      </c>
      <c r="D5" s="222" t="s">
        <v>6</v>
      </c>
    </row>
    <row r="6" spans="1:4" s="216" customFormat="1" ht="17.25" customHeight="1">
      <c r="A6" s="221"/>
      <c r="B6" s="222"/>
      <c r="C6" s="221"/>
      <c r="D6" s="222"/>
    </row>
    <row r="7" spans="1:4" s="216" customFormat="1" ht="14.25">
      <c r="A7" s="223" t="s">
        <v>47</v>
      </c>
      <c r="B7" s="224"/>
      <c r="C7" s="225" t="s">
        <v>9</v>
      </c>
      <c r="D7" s="224">
        <v>938.91</v>
      </c>
    </row>
    <row r="8" spans="1:4" s="216" customFormat="1" ht="14.25">
      <c r="A8" s="223" t="s">
        <v>48</v>
      </c>
      <c r="B8" s="224">
        <v>6821.74</v>
      </c>
      <c r="C8" s="226" t="s">
        <v>11</v>
      </c>
      <c r="D8" s="224"/>
    </row>
    <row r="9" spans="1:4" s="216" customFormat="1" ht="14.25">
      <c r="A9" s="223" t="s">
        <v>49</v>
      </c>
      <c r="B9" s="224">
        <v>6821.74</v>
      </c>
      <c r="C9" s="226" t="s">
        <v>13</v>
      </c>
      <c r="D9" s="224"/>
    </row>
    <row r="10" spans="1:4" s="216" customFormat="1" ht="14.25">
      <c r="A10" s="223" t="s">
        <v>50</v>
      </c>
      <c r="B10" s="224"/>
      <c r="C10" s="226" t="s">
        <v>15</v>
      </c>
      <c r="D10" s="224"/>
    </row>
    <row r="11" spans="1:4" s="216" customFormat="1" ht="14.25">
      <c r="A11" s="223" t="s">
        <v>51</v>
      </c>
      <c r="B11" s="224"/>
      <c r="C11" s="226" t="s">
        <v>17</v>
      </c>
      <c r="D11" s="224"/>
    </row>
    <row r="12" spans="1:4" s="216" customFormat="1" ht="14.25">
      <c r="A12" s="223" t="s">
        <v>52</v>
      </c>
      <c r="B12" s="224"/>
      <c r="C12" s="226" t="s">
        <v>19</v>
      </c>
      <c r="D12" s="224"/>
    </row>
    <row r="13" spans="1:4" s="216" customFormat="1" ht="14.25">
      <c r="A13" s="223" t="s">
        <v>53</v>
      </c>
      <c r="B13" s="224"/>
      <c r="C13" s="226" t="s">
        <v>21</v>
      </c>
      <c r="D13" s="224"/>
    </row>
    <row r="14" spans="1:4" s="216" customFormat="1" ht="14.25">
      <c r="A14" s="223" t="s">
        <v>54</v>
      </c>
      <c r="B14" s="224"/>
      <c r="C14" s="226" t="s">
        <v>22</v>
      </c>
      <c r="D14" s="224">
        <v>144.67</v>
      </c>
    </row>
    <row r="15" spans="1:4" s="216" customFormat="1" ht="14.25">
      <c r="A15" s="227" t="s">
        <v>55</v>
      </c>
      <c r="B15" s="228"/>
      <c r="C15" s="226" t="s">
        <v>23</v>
      </c>
      <c r="D15" s="224">
        <v>116.91</v>
      </c>
    </row>
    <row r="16" spans="1:4" s="216" customFormat="1" ht="14.25">
      <c r="A16" s="223" t="s">
        <v>56</v>
      </c>
      <c r="B16" s="224"/>
      <c r="C16" s="226" t="s">
        <v>24</v>
      </c>
      <c r="D16" s="224"/>
    </row>
    <row r="17" spans="1:4" s="216" customFormat="1" ht="14.25">
      <c r="A17" s="223" t="s">
        <v>57</v>
      </c>
      <c r="B17" s="224"/>
      <c r="C17" s="226" t="s">
        <v>25</v>
      </c>
      <c r="D17" s="224">
        <v>5500.85</v>
      </c>
    </row>
    <row r="18" spans="1:4" s="216" customFormat="1" ht="14.25">
      <c r="A18" s="223"/>
      <c r="B18" s="224"/>
      <c r="C18" s="226" t="s">
        <v>26</v>
      </c>
      <c r="D18" s="224">
        <v>20</v>
      </c>
    </row>
    <row r="19" spans="1:4" s="216" customFormat="1" ht="14.25">
      <c r="A19" s="223"/>
      <c r="B19" s="224"/>
      <c r="C19" s="226" t="s">
        <v>27</v>
      </c>
      <c r="D19" s="224"/>
    </row>
    <row r="20" spans="1:4" s="216" customFormat="1" ht="14.25">
      <c r="A20" s="223"/>
      <c r="B20" s="224"/>
      <c r="C20" s="226" t="s">
        <v>28</v>
      </c>
      <c r="D20" s="224"/>
    </row>
    <row r="21" spans="1:4" s="216" customFormat="1" ht="14.25">
      <c r="A21" s="223"/>
      <c r="B21" s="224"/>
      <c r="C21" s="227" t="s">
        <v>29</v>
      </c>
      <c r="D21" s="224"/>
    </row>
    <row r="22" spans="1:4" s="216" customFormat="1" ht="14.25">
      <c r="A22" s="223"/>
      <c r="B22" s="229"/>
      <c r="C22" s="227" t="s">
        <v>30</v>
      </c>
      <c r="D22" s="224"/>
    </row>
    <row r="23" spans="1:4" s="216" customFormat="1" ht="14.25">
      <c r="A23" s="223"/>
      <c r="B23" s="229"/>
      <c r="C23" s="227" t="s">
        <v>31</v>
      </c>
      <c r="D23" s="224"/>
    </row>
    <row r="24" spans="1:4" s="216" customFormat="1" ht="14.25">
      <c r="A24" s="223"/>
      <c r="B24" s="229"/>
      <c r="C24" s="227" t="s">
        <v>32</v>
      </c>
      <c r="D24" s="224"/>
    </row>
    <row r="25" spans="1:4" s="216" customFormat="1" ht="14.25">
      <c r="A25" s="228"/>
      <c r="B25" s="229"/>
      <c r="C25" s="227" t="s">
        <v>33</v>
      </c>
      <c r="D25" s="224">
        <v>100.4</v>
      </c>
    </row>
    <row r="26" spans="1:4" s="216" customFormat="1" ht="14.25">
      <c r="A26" s="230"/>
      <c r="B26" s="229"/>
      <c r="C26" s="227" t="s">
        <v>34</v>
      </c>
      <c r="D26" s="224"/>
    </row>
    <row r="27" spans="1:4" s="216" customFormat="1" ht="14.25">
      <c r="A27" s="228"/>
      <c r="B27" s="229"/>
      <c r="C27" s="227" t="s">
        <v>35</v>
      </c>
      <c r="D27" s="224"/>
    </row>
    <row r="28" spans="1:4" s="216" customFormat="1" ht="14.25">
      <c r="A28" s="230"/>
      <c r="B28" s="229"/>
      <c r="C28" s="227" t="s">
        <v>36</v>
      </c>
      <c r="D28" s="224"/>
    </row>
    <row r="29" spans="1:4" s="216" customFormat="1" ht="14.25">
      <c r="A29" s="230"/>
      <c r="B29" s="229"/>
      <c r="C29" s="227" t="s">
        <v>37</v>
      </c>
      <c r="D29" s="224"/>
    </row>
    <row r="30" spans="1:4" s="216" customFormat="1" ht="14.25" customHeight="1">
      <c r="A30" s="231" t="s">
        <v>38</v>
      </c>
      <c r="B30" s="232">
        <v>6821.74</v>
      </c>
      <c r="C30" s="231" t="s">
        <v>39</v>
      </c>
      <c r="D30" s="232">
        <f>SUM(D7:D29)</f>
        <v>6821.74</v>
      </c>
    </row>
    <row r="31" spans="1:4" s="216" customFormat="1" ht="14.25" customHeight="1">
      <c r="A31" s="219"/>
      <c r="B31" s="233"/>
      <c r="C31" s="219"/>
      <c r="D31" s="233"/>
    </row>
    <row r="32" spans="1:4" s="216" customFormat="1" ht="54.75" customHeight="1">
      <c r="A32" s="234"/>
      <c r="B32" s="234"/>
      <c r="C32" s="234"/>
      <c r="D32" s="234"/>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122"/>
  <sheetViews>
    <sheetView showGridLines="0" workbookViewId="0" topLeftCell="F73">
      <selection activeCell="Z22" sqref="Z22"/>
    </sheetView>
  </sheetViews>
  <sheetFormatPr defaultColWidth="9.140625" defaultRowHeight="12.75"/>
  <cols>
    <col min="1" max="1" width="6.00390625" style="91" customWidth="1"/>
    <col min="2" max="2" width="5.7109375" style="91" customWidth="1"/>
    <col min="3" max="3" width="5.00390625" style="91" customWidth="1"/>
    <col min="4" max="4" width="34.57421875" style="91" customWidth="1"/>
    <col min="5" max="5" width="9.28125" style="91" customWidth="1"/>
    <col min="6" max="6" width="7.57421875" style="91" bestFit="1" customWidth="1"/>
    <col min="7" max="8" width="10.140625" style="91" customWidth="1"/>
    <col min="9" max="9" width="7.7109375" style="91" customWidth="1"/>
    <col min="10" max="10" width="7.8515625" style="91" customWidth="1"/>
    <col min="11" max="12" width="10.140625" style="91" customWidth="1"/>
    <col min="13" max="13" width="8.140625" style="91" customWidth="1"/>
    <col min="14" max="14" width="7.57421875" style="91" bestFit="1" customWidth="1"/>
    <col min="15" max="15" width="10.28125" style="91" customWidth="1"/>
    <col min="16" max="16" width="10.00390625" style="91" customWidth="1"/>
    <col min="17" max="17" width="9.8515625" style="91" customWidth="1"/>
    <col min="18" max="18" width="11.57421875" style="91" customWidth="1"/>
    <col min="19" max="19" width="9.140625" style="91" customWidth="1"/>
    <col min="20" max="21" width="9.7109375" style="91" customWidth="1"/>
    <col min="22" max="22" width="8.140625" style="91" bestFit="1" customWidth="1"/>
    <col min="23" max="23" width="8.00390625" style="91" customWidth="1"/>
    <col min="24" max="25" width="7.57421875" style="91" bestFit="1" customWidth="1"/>
    <col min="26" max="27" width="10.140625" style="91" customWidth="1"/>
    <col min="28" max="28" width="7.7109375" style="91" customWidth="1"/>
    <col min="29" max="29" width="7.8515625" style="91" customWidth="1"/>
    <col min="30" max="31" width="10.140625" style="91" customWidth="1"/>
    <col min="32" max="32" width="8.140625" style="91" customWidth="1"/>
    <col min="33" max="33" width="5.8515625" style="91" bestFit="1" customWidth="1"/>
    <col min="34" max="34" width="10.28125" style="91" customWidth="1"/>
    <col min="35" max="35" width="10.00390625" style="91" customWidth="1"/>
    <col min="36" max="36" width="9.8515625" style="91" customWidth="1"/>
    <col min="37" max="37" width="12.7109375" style="91" bestFit="1" customWidth="1"/>
    <col min="38" max="38" width="9.140625" style="91" customWidth="1"/>
    <col min="39" max="41" width="9.7109375" style="91" customWidth="1"/>
    <col min="42" max="42" width="7.57421875" style="91" bestFit="1" customWidth="1"/>
    <col min="43" max="43" width="9.140625" style="91" customWidth="1"/>
    <col min="44" max="16384" width="9.140625" style="91" customWidth="1"/>
  </cols>
  <sheetData>
    <row r="1" ht="16.5" customHeight="1">
      <c r="AQ1" s="92"/>
    </row>
    <row r="2" ht="0.75" customHeight="1">
      <c r="A2" s="179"/>
    </row>
    <row r="3" spans="1:43" ht="33" customHeight="1">
      <c r="A3" s="180" t="s">
        <v>58</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row>
    <row r="4" spans="1:43" ht="16.5" customHeight="1">
      <c r="A4" s="182" t="s">
        <v>1</v>
      </c>
      <c r="B4" s="183"/>
      <c r="C4" s="183"/>
      <c r="D4" s="183"/>
      <c r="AO4" s="92" t="s">
        <v>41</v>
      </c>
      <c r="AP4" s="92"/>
      <c r="AQ4" s="92"/>
    </row>
    <row r="5" ht="1.5" customHeight="1"/>
    <row r="6" spans="1:43" s="177" customFormat="1" ht="12.75" customHeight="1">
      <c r="A6" s="105" t="s">
        <v>59</v>
      </c>
      <c r="B6" s="184"/>
      <c r="C6" s="184"/>
      <c r="D6" s="185" t="s">
        <v>60</v>
      </c>
      <c r="E6" s="186" t="s">
        <v>61</v>
      </c>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209"/>
      <c r="AP6" s="105" t="s">
        <v>62</v>
      </c>
      <c r="AQ6" s="105"/>
    </row>
    <row r="7" spans="1:43" s="177" customFormat="1" ht="12.75" customHeight="1">
      <c r="A7" s="184"/>
      <c r="B7" s="188"/>
      <c r="C7" s="184"/>
      <c r="D7" s="189"/>
      <c r="E7" s="105" t="s">
        <v>63</v>
      </c>
      <c r="F7" s="184"/>
      <c r="G7" s="184"/>
      <c r="H7" s="184"/>
      <c r="I7" s="184"/>
      <c r="J7" s="184"/>
      <c r="K7" s="184"/>
      <c r="L7" s="184"/>
      <c r="M7" s="184"/>
      <c r="N7" s="184"/>
      <c r="O7" s="184"/>
      <c r="P7" s="184"/>
      <c r="Q7" s="184"/>
      <c r="R7" s="184"/>
      <c r="S7" s="184"/>
      <c r="T7" s="184"/>
      <c r="U7" s="184"/>
      <c r="V7" s="185" t="s">
        <v>64</v>
      </c>
      <c r="W7" s="185" t="s">
        <v>65</v>
      </c>
      <c r="X7" s="105" t="s">
        <v>66</v>
      </c>
      <c r="Y7" s="184"/>
      <c r="Z7" s="184"/>
      <c r="AA7" s="184"/>
      <c r="AB7" s="184"/>
      <c r="AC7" s="184"/>
      <c r="AD7" s="184"/>
      <c r="AE7" s="184"/>
      <c r="AF7" s="184"/>
      <c r="AG7" s="184"/>
      <c r="AH7" s="184"/>
      <c r="AI7" s="184"/>
      <c r="AJ7" s="184"/>
      <c r="AK7" s="184"/>
      <c r="AL7" s="184"/>
      <c r="AM7" s="184"/>
      <c r="AN7" s="184"/>
      <c r="AO7" s="210" t="s">
        <v>67</v>
      </c>
      <c r="AP7" s="105"/>
      <c r="AQ7" s="105"/>
    </row>
    <row r="8" spans="1:43" s="177" customFormat="1" ht="12.75" customHeight="1">
      <c r="A8" s="184"/>
      <c r="B8" s="188"/>
      <c r="C8" s="184"/>
      <c r="D8" s="189"/>
      <c r="E8" s="185" t="s">
        <v>68</v>
      </c>
      <c r="F8" s="105" t="s">
        <v>69</v>
      </c>
      <c r="G8" s="105"/>
      <c r="H8" s="105"/>
      <c r="I8" s="105"/>
      <c r="J8" s="105"/>
      <c r="K8" s="105"/>
      <c r="L8" s="105"/>
      <c r="M8" s="105"/>
      <c r="N8" s="105" t="s">
        <v>70</v>
      </c>
      <c r="O8" s="105"/>
      <c r="P8" s="105"/>
      <c r="Q8" s="105"/>
      <c r="R8" s="105"/>
      <c r="S8" s="105"/>
      <c r="T8" s="105"/>
      <c r="U8" s="105"/>
      <c r="V8" s="189"/>
      <c r="W8" s="189"/>
      <c r="X8" s="185" t="s">
        <v>68</v>
      </c>
      <c r="Y8" s="105" t="s">
        <v>69</v>
      </c>
      <c r="Z8" s="105"/>
      <c r="AA8" s="105"/>
      <c r="AB8" s="105"/>
      <c r="AC8" s="105"/>
      <c r="AD8" s="105"/>
      <c r="AE8" s="105"/>
      <c r="AF8" s="105"/>
      <c r="AG8" s="105" t="s">
        <v>70</v>
      </c>
      <c r="AH8" s="105"/>
      <c r="AI8" s="105"/>
      <c r="AJ8" s="105"/>
      <c r="AK8" s="105"/>
      <c r="AL8" s="105"/>
      <c r="AM8" s="105"/>
      <c r="AN8" s="105"/>
      <c r="AO8" s="210"/>
      <c r="AP8" s="105"/>
      <c r="AQ8" s="105"/>
    </row>
    <row r="9" spans="1:43" s="177" customFormat="1" ht="12.75" customHeight="1">
      <c r="A9" s="184"/>
      <c r="B9" s="184"/>
      <c r="C9" s="184"/>
      <c r="D9" s="189"/>
      <c r="E9" s="189"/>
      <c r="F9" s="105" t="s">
        <v>71</v>
      </c>
      <c r="G9" s="184"/>
      <c r="H9" s="184"/>
      <c r="I9" s="184"/>
      <c r="J9" s="184"/>
      <c r="K9" s="184"/>
      <c r="L9" s="184"/>
      <c r="M9" s="184"/>
      <c r="N9" s="105" t="s">
        <v>72</v>
      </c>
      <c r="O9" s="105"/>
      <c r="P9" s="105"/>
      <c r="Q9" s="105"/>
      <c r="R9" s="105"/>
      <c r="S9" s="105"/>
      <c r="T9" s="105"/>
      <c r="U9" s="105"/>
      <c r="V9" s="189"/>
      <c r="W9" s="189"/>
      <c r="X9" s="189"/>
      <c r="Y9" s="105" t="s">
        <v>71</v>
      </c>
      <c r="Z9" s="184"/>
      <c r="AA9" s="184"/>
      <c r="AB9" s="184"/>
      <c r="AC9" s="184"/>
      <c r="AD9" s="184"/>
      <c r="AE9" s="184"/>
      <c r="AF9" s="184"/>
      <c r="AG9" s="105" t="s">
        <v>72</v>
      </c>
      <c r="AH9" s="105"/>
      <c r="AI9" s="105"/>
      <c r="AJ9" s="105"/>
      <c r="AK9" s="105"/>
      <c r="AL9" s="105"/>
      <c r="AM9" s="105"/>
      <c r="AN9" s="105"/>
      <c r="AO9" s="210" t="s">
        <v>73</v>
      </c>
      <c r="AP9" s="210" t="s">
        <v>74</v>
      </c>
      <c r="AQ9" s="210" t="s">
        <v>75</v>
      </c>
    </row>
    <row r="10" spans="1:43" s="177" customFormat="1" ht="12.75">
      <c r="A10" s="105" t="s">
        <v>76</v>
      </c>
      <c r="B10" s="105" t="s">
        <v>77</v>
      </c>
      <c r="C10" s="105" t="s">
        <v>78</v>
      </c>
      <c r="D10" s="189"/>
      <c r="E10" s="189"/>
      <c r="F10" s="105" t="s">
        <v>74</v>
      </c>
      <c r="G10" s="105" t="s">
        <v>79</v>
      </c>
      <c r="H10" s="105" t="s">
        <v>80</v>
      </c>
      <c r="I10" s="105" t="s">
        <v>81</v>
      </c>
      <c r="J10" s="105" t="s">
        <v>82</v>
      </c>
      <c r="K10" s="105" t="s">
        <v>83</v>
      </c>
      <c r="L10" s="105" t="s">
        <v>84</v>
      </c>
      <c r="M10" s="105" t="s">
        <v>85</v>
      </c>
      <c r="N10" s="105" t="s">
        <v>68</v>
      </c>
      <c r="O10" s="105" t="s">
        <v>86</v>
      </c>
      <c r="P10" s="105" t="s">
        <v>87</v>
      </c>
      <c r="Q10" s="105" t="s">
        <v>88</v>
      </c>
      <c r="R10" s="105" t="s">
        <v>89</v>
      </c>
      <c r="S10" s="105" t="s">
        <v>90</v>
      </c>
      <c r="T10" s="208" t="s">
        <v>91</v>
      </c>
      <c r="U10" s="208"/>
      <c r="V10" s="189"/>
      <c r="W10" s="189"/>
      <c r="X10" s="189"/>
      <c r="Y10" s="105" t="s">
        <v>74</v>
      </c>
      <c r="Z10" s="105" t="s">
        <v>79</v>
      </c>
      <c r="AA10" s="105" t="s">
        <v>80</v>
      </c>
      <c r="AB10" s="105" t="s">
        <v>81</v>
      </c>
      <c r="AC10" s="105" t="s">
        <v>82</v>
      </c>
      <c r="AD10" s="105" t="s">
        <v>83</v>
      </c>
      <c r="AE10" s="105" t="s">
        <v>84</v>
      </c>
      <c r="AF10" s="105" t="s">
        <v>85</v>
      </c>
      <c r="AG10" s="208" t="s">
        <v>68</v>
      </c>
      <c r="AH10" s="208" t="s">
        <v>86</v>
      </c>
      <c r="AI10" s="208" t="s">
        <v>87</v>
      </c>
      <c r="AJ10" s="208" t="s">
        <v>88</v>
      </c>
      <c r="AK10" s="208" t="s">
        <v>89</v>
      </c>
      <c r="AL10" s="208" t="s">
        <v>90</v>
      </c>
      <c r="AM10" s="208" t="s">
        <v>91</v>
      </c>
      <c r="AN10" s="208"/>
      <c r="AO10" s="210"/>
      <c r="AP10" s="210"/>
      <c r="AQ10" s="210"/>
    </row>
    <row r="11" spans="1:43" s="177" customFormat="1" ht="24">
      <c r="A11" s="105"/>
      <c r="B11" s="105"/>
      <c r="C11" s="105"/>
      <c r="D11" s="190"/>
      <c r="E11" s="190"/>
      <c r="F11" s="105"/>
      <c r="G11" s="105"/>
      <c r="H11" s="105"/>
      <c r="I11" s="105"/>
      <c r="J11" s="105"/>
      <c r="K11" s="105"/>
      <c r="L11" s="105"/>
      <c r="M11" s="105"/>
      <c r="N11" s="105"/>
      <c r="O11" s="105"/>
      <c r="P11" s="105"/>
      <c r="Q11" s="105"/>
      <c r="R11" s="105"/>
      <c r="S11" s="105"/>
      <c r="T11" s="208" t="s">
        <v>74</v>
      </c>
      <c r="U11" s="208" t="s">
        <v>92</v>
      </c>
      <c r="V11" s="190"/>
      <c r="W11" s="190"/>
      <c r="X11" s="190"/>
      <c r="Y11" s="105"/>
      <c r="Z11" s="105"/>
      <c r="AA11" s="105"/>
      <c r="AB11" s="105"/>
      <c r="AC11" s="105"/>
      <c r="AD11" s="105"/>
      <c r="AE11" s="105"/>
      <c r="AF11" s="105"/>
      <c r="AG11" s="208"/>
      <c r="AH11" s="208"/>
      <c r="AI11" s="208"/>
      <c r="AJ11" s="208"/>
      <c r="AK11" s="208"/>
      <c r="AL11" s="208"/>
      <c r="AM11" s="208" t="s">
        <v>74</v>
      </c>
      <c r="AN11" s="208" t="s">
        <v>92</v>
      </c>
      <c r="AO11" s="210"/>
      <c r="AP11" s="210"/>
      <c r="AQ11" s="210"/>
    </row>
    <row r="12" spans="1:43" ht="12.75">
      <c r="A12" s="105" t="s">
        <v>93</v>
      </c>
      <c r="B12" s="105" t="s">
        <v>94</v>
      </c>
      <c r="C12" s="105" t="s">
        <v>95</v>
      </c>
      <c r="D12" s="105" t="s">
        <v>96</v>
      </c>
      <c r="E12" s="105" t="s">
        <v>97</v>
      </c>
      <c r="F12" s="105" t="s">
        <v>98</v>
      </c>
      <c r="G12" s="105" t="s">
        <v>99</v>
      </c>
      <c r="H12" s="105" t="s">
        <v>100</v>
      </c>
      <c r="I12" s="105" t="s">
        <v>101</v>
      </c>
      <c r="J12" s="105" t="s">
        <v>102</v>
      </c>
      <c r="K12" s="105" t="s">
        <v>103</v>
      </c>
      <c r="L12" s="105" t="s">
        <v>104</v>
      </c>
      <c r="M12" s="105" t="s">
        <v>105</v>
      </c>
      <c r="N12" s="105" t="s">
        <v>106</v>
      </c>
      <c r="O12" s="105" t="s">
        <v>107</v>
      </c>
      <c r="P12" s="105" t="s">
        <v>108</v>
      </c>
      <c r="Q12" s="105" t="s">
        <v>109</v>
      </c>
      <c r="R12" s="105" t="s">
        <v>110</v>
      </c>
      <c r="S12" s="105" t="s">
        <v>111</v>
      </c>
      <c r="T12" s="105" t="s">
        <v>112</v>
      </c>
      <c r="U12" s="105" t="s">
        <v>113</v>
      </c>
      <c r="V12" s="105" t="s">
        <v>114</v>
      </c>
      <c r="W12" s="105" t="s">
        <v>115</v>
      </c>
      <c r="X12" s="105" t="s">
        <v>116</v>
      </c>
      <c r="Y12" s="105" t="s">
        <v>117</v>
      </c>
      <c r="Z12" s="105" t="s">
        <v>118</v>
      </c>
      <c r="AA12" s="105" t="s">
        <v>119</v>
      </c>
      <c r="AB12" s="105" t="s">
        <v>120</v>
      </c>
      <c r="AC12" s="105" t="s">
        <v>121</v>
      </c>
      <c r="AD12" s="105" t="s">
        <v>122</v>
      </c>
      <c r="AE12" s="105" t="s">
        <v>123</v>
      </c>
      <c r="AF12" s="105" t="s">
        <v>124</v>
      </c>
      <c r="AG12" s="105" t="s">
        <v>125</v>
      </c>
      <c r="AH12" s="105" t="s">
        <v>126</v>
      </c>
      <c r="AI12" s="105" t="s">
        <v>127</v>
      </c>
      <c r="AJ12" s="105" t="s">
        <v>128</v>
      </c>
      <c r="AK12" s="105" t="s">
        <v>129</v>
      </c>
      <c r="AL12" s="105" t="s">
        <v>130</v>
      </c>
      <c r="AM12" s="105" t="s">
        <v>131</v>
      </c>
      <c r="AN12" s="105" t="s">
        <v>132</v>
      </c>
      <c r="AO12" s="105" t="s">
        <v>133</v>
      </c>
      <c r="AP12" s="105" t="s">
        <v>134</v>
      </c>
      <c r="AQ12" s="105" t="s">
        <v>135</v>
      </c>
    </row>
    <row r="13" spans="1:43" s="178" customFormat="1" ht="15.75" customHeight="1">
      <c r="A13" s="191"/>
      <c r="B13" s="191"/>
      <c r="C13" s="191"/>
      <c r="D13" s="192" t="s">
        <v>68</v>
      </c>
      <c r="E13" s="193">
        <f>E14+E52+E69+E86+E103</f>
        <v>2988.29</v>
      </c>
      <c r="F13" s="193">
        <f aca="true" t="shared" si="0" ref="F13:AO13">F14+F52+F69+F86+F103</f>
        <v>1867.17</v>
      </c>
      <c r="G13" s="193">
        <f t="shared" si="0"/>
        <v>165.22</v>
      </c>
      <c r="H13" s="193">
        <f t="shared" si="0"/>
        <v>406.93</v>
      </c>
      <c r="I13" s="193">
        <f t="shared" si="0"/>
        <v>207.52</v>
      </c>
      <c r="J13" s="193">
        <f t="shared" si="0"/>
        <v>74.38</v>
      </c>
      <c r="K13" s="193">
        <f t="shared" si="0"/>
        <v>1013.11</v>
      </c>
      <c r="L13" s="193">
        <f t="shared" si="0"/>
        <v>0</v>
      </c>
      <c r="M13" s="193">
        <f t="shared" si="0"/>
        <v>0</v>
      </c>
      <c r="N13" s="193">
        <f t="shared" si="0"/>
        <v>1121.13</v>
      </c>
      <c r="O13" s="193">
        <f t="shared" si="0"/>
        <v>1.56</v>
      </c>
      <c r="P13" s="193">
        <f t="shared" si="0"/>
        <v>0</v>
      </c>
      <c r="Q13" s="193">
        <f t="shared" si="0"/>
        <v>0</v>
      </c>
      <c r="R13" s="193">
        <f t="shared" si="0"/>
        <v>1.31</v>
      </c>
      <c r="S13" s="193">
        <f t="shared" si="0"/>
        <v>0</v>
      </c>
      <c r="T13" s="193">
        <f t="shared" si="0"/>
        <v>125.6</v>
      </c>
      <c r="U13" s="193">
        <f t="shared" si="0"/>
        <v>0</v>
      </c>
      <c r="V13" s="193"/>
      <c r="W13" s="193">
        <f t="shared" si="0"/>
        <v>0</v>
      </c>
      <c r="X13" s="193">
        <f t="shared" si="0"/>
        <v>2988.29</v>
      </c>
      <c r="Y13" s="193">
        <f t="shared" si="0"/>
        <v>1867.17</v>
      </c>
      <c r="Z13" s="193">
        <f t="shared" si="0"/>
        <v>165.22</v>
      </c>
      <c r="AA13" s="193">
        <f t="shared" si="0"/>
        <v>406.93</v>
      </c>
      <c r="AB13" s="193">
        <f t="shared" si="0"/>
        <v>207.52</v>
      </c>
      <c r="AC13" s="193">
        <f t="shared" si="0"/>
        <v>74.38</v>
      </c>
      <c r="AD13" s="193">
        <f t="shared" si="0"/>
        <v>1013.11</v>
      </c>
      <c r="AE13" s="193">
        <f t="shared" si="0"/>
        <v>0</v>
      </c>
      <c r="AF13" s="193">
        <f t="shared" si="0"/>
        <v>0</v>
      </c>
      <c r="AG13" s="193">
        <f t="shared" si="0"/>
        <v>1121.13</v>
      </c>
      <c r="AH13" s="193">
        <f t="shared" si="0"/>
        <v>1.56</v>
      </c>
      <c r="AI13" s="193">
        <f t="shared" si="0"/>
        <v>0</v>
      </c>
      <c r="AJ13" s="193">
        <f t="shared" si="0"/>
        <v>0</v>
      </c>
      <c r="AK13" s="193">
        <f t="shared" si="0"/>
        <v>1.31</v>
      </c>
      <c r="AL13" s="193">
        <f t="shared" si="0"/>
        <v>0</v>
      </c>
      <c r="AM13" s="193">
        <f t="shared" si="0"/>
        <v>0</v>
      </c>
      <c r="AN13" s="193">
        <f t="shared" si="0"/>
        <v>0</v>
      </c>
      <c r="AO13" s="193">
        <f t="shared" si="0"/>
        <v>0</v>
      </c>
      <c r="AP13" s="193">
        <v>3833.45</v>
      </c>
      <c r="AQ13" s="193">
        <v>998.31</v>
      </c>
    </row>
    <row r="14" spans="1:43" s="178" customFormat="1" ht="21.75" customHeight="1">
      <c r="A14" s="191"/>
      <c r="B14" s="191"/>
      <c r="C14" s="191"/>
      <c r="D14" s="194" t="s">
        <v>136</v>
      </c>
      <c r="E14" s="195">
        <f>E15+E18+E25+E31+E45+E48</f>
        <v>1356.13</v>
      </c>
      <c r="F14" s="195">
        <f aca="true" t="shared" si="1" ref="F14:AO14">F15+F18+F25+F31+F45+F48</f>
        <v>266.67</v>
      </c>
      <c r="G14" s="195">
        <f t="shared" si="1"/>
        <v>165.22</v>
      </c>
      <c r="H14" s="195">
        <f t="shared" si="1"/>
        <v>0</v>
      </c>
      <c r="I14" s="195">
        <f t="shared" si="1"/>
        <v>56.629999999999995</v>
      </c>
      <c r="J14" s="195">
        <f t="shared" si="1"/>
        <v>18.22</v>
      </c>
      <c r="K14" s="195">
        <f t="shared" si="1"/>
        <v>26.599999999999998</v>
      </c>
      <c r="L14" s="195">
        <f t="shared" si="1"/>
        <v>0</v>
      </c>
      <c r="M14" s="195">
        <f t="shared" si="1"/>
        <v>0</v>
      </c>
      <c r="N14" s="195">
        <f t="shared" si="1"/>
        <v>1089.46</v>
      </c>
      <c r="O14" s="195">
        <f t="shared" si="1"/>
        <v>1.56</v>
      </c>
      <c r="P14" s="195">
        <f t="shared" si="1"/>
        <v>0</v>
      </c>
      <c r="Q14" s="195">
        <f t="shared" si="1"/>
        <v>0</v>
      </c>
      <c r="R14" s="195">
        <f t="shared" si="1"/>
        <v>1.31</v>
      </c>
      <c r="S14" s="195">
        <f t="shared" si="1"/>
        <v>0</v>
      </c>
      <c r="T14" s="195">
        <f t="shared" si="1"/>
        <v>125.6</v>
      </c>
      <c r="U14" s="195">
        <f t="shared" si="1"/>
        <v>0</v>
      </c>
      <c r="V14" s="195"/>
      <c r="W14" s="195">
        <f t="shared" si="1"/>
        <v>0</v>
      </c>
      <c r="X14" s="195">
        <f t="shared" si="1"/>
        <v>1356.13</v>
      </c>
      <c r="Y14" s="195">
        <f t="shared" si="1"/>
        <v>266.67</v>
      </c>
      <c r="Z14" s="195">
        <f t="shared" si="1"/>
        <v>165.22</v>
      </c>
      <c r="AA14" s="195">
        <f t="shared" si="1"/>
        <v>0</v>
      </c>
      <c r="AB14" s="195">
        <f t="shared" si="1"/>
        <v>56.629999999999995</v>
      </c>
      <c r="AC14" s="195">
        <f t="shared" si="1"/>
        <v>18.22</v>
      </c>
      <c r="AD14" s="195">
        <f t="shared" si="1"/>
        <v>26.599999999999998</v>
      </c>
      <c r="AE14" s="195">
        <f t="shared" si="1"/>
        <v>0</v>
      </c>
      <c r="AF14" s="195">
        <f t="shared" si="1"/>
        <v>0</v>
      </c>
      <c r="AG14" s="195">
        <f t="shared" si="1"/>
        <v>1089.46</v>
      </c>
      <c r="AH14" s="195">
        <f t="shared" si="1"/>
        <v>1.56</v>
      </c>
      <c r="AI14" s="195">
        <f t="shared" si="1"/>
        <v>0</v>
      </c>
      <c r="AJ14" s="195">
        <f t="shared" si="1"/>
        <v>0</v>
      </c>
      <c r="AK14" s="195">
        <f t="shared" si="1"/>
        <v>1.31</v>
      </c>
      <c r="AL14" s="195">
        <f t="shared" si="1"/>
        <v>0</v>
      </c>
      <c r="AM14" s="195">
        <f t="shared" si="1"/>
        <v>0</v>
      </c>
      <c r="AN14" s="195">
        <f t="shared" si="1"/>
        <v>0</v>
      </c>
      <c r="AO14" s="195">
        <f t="shared" si="1"/>
        <v>0</v>
      </c>
      <c r="AP14" s="195"/>
      <c r="AQ14" s="195"/>
    </row>
    <row r="15" spans="1:43" s="178" customFormat="1" ht="18" customHeight="1">
      <c r="A15" s="196">
        <v>201</v>
      </c>
      <c r="B15" s="196"/>
      <c r="C15" s="196"/>
      <c r="D15" s="197" t="s">
        <v>137</v>
      </c>
      <c r="E15" s="195">
        <v>125.6</v>
      </c>
      <c r="F15" s="195"/>
      <c r="G15" s="195"/>
      <c r="H15" s="195"/>
      <c r="I15" s="195"/>
      <c r="J15" s="195"/>
      <c r="K15" s="195"/>
      <c r="L15" s="195"/>
      <c r="M15" s="207"/>
      <c r="N15" s="195">
        <v>125.6</v>
      </c>
      <c r="O15" s="195"/>
      <c r="P15" s="195"/>
      <c r="Q15" s="195"/>
      <c r="R15" s="195"/>
      <c r="S15" s="195"/>
      <c r="T15" s="195">
        <v>125.6</v>
      </c>
      <c r="U15" s="195"/>
      <c r="V15" s="195"/>
      <c r="W15" s="195"/>
      <c r="X15" s="195">
        <v>125.6</v>
      </c>
      <c r="Y15" s="195"/>
      <c r="Z15" s="195"/>
      <c r="AA15" s="195"/>
      <c r="AB15" s="195"/>
      <c r="AC15" s="195"/>
      <c r="AD15" s="195"/>
      <c r="AE15" s="195"/>
      <c r="AF15" s="207"/>
      <c r="AG15" s="195">
        <v>125.6</v>
      </c>
      <c r="AH15" s="195"/>
      <c r="AI15" s="195"/>
      <c r="AJ15" s="195"/>
      <c r="AK15" s="195"/>
      <c r="AL15" s="195"/>
      <c r="AM15" s="195"/>
      <c r="AN15" s="195"/>
      <c r="AO15" s="195"/>
      <c r="AP15" s="195">
        <v>813.32</v>
      </c>
      <c r="AQ15" s="195"/>
    </row>
    <row r="16" spans="1:43" s="178" customFormat="1" ht="18" customHeight="1">
      <c r="A16" s="196">
        <v>201</v>
      </c>
      <c r="B16" s="196" t="s">
        <v>138</v>
      </c>
      <c r="C16" s="196"/>
      <c r="D16" s="198" t="s">
        <v>139</v>
      </c>
      <c r="E16" s="195">
        <v>125.6</v>
      </c>
      <c r="F16" s="195"/>
      <c r="G16" s="195"/>
      <c r="H16" s="195"/>
      <c r="I16" s="195"/>
      <c r="J16" s="195"/>
      <c r="K16" s="195"/>
      <c r="L16" s="195"/>
      <c r="M16" s="207"/>
      <c r="N16" s="195">
        <v>125.6</v>
      </c>
      <c r="O16" s="195"/>
      <c r="P16" s="195"/>
      <c r="Q16" s="195"/>
      <c r="R16" s="195"/>
      <c r="S16" s="195"/>
      <c r="T16" s="195">
        <v>125.6</v>
      </c>
      <c r="U16" s="195"/>
      <c r="V16" s="195"/>
      <c r="W16" s="195"/>
      <c r="X16" s="195">
        <v>125.6</v>
      </c>
      <c r="Y16" s="195"/>
      <c r="Z16" s="195"/>
      <c r="AA16" s="195"/>
      <c r="AB16" s="195"/>
      <c r="AC16" s="195"/>
      <c r="AD16" s="195"/>
      <c r="AE16" s="195"/>
      <c r="AF16" s="207"/>
      <c r="AG16" s="195">
        <v>125.6</v>
      </c>
      <c r="AH16" s="195"/>
      <c r="AI16" s="195"/>
      <c r="AJ16" s="195"/>
      <c r="AK16" s="195"/>
      <c r="AL16" s="195"/>
      <c r="AM16" s="195"/>
      <c r="AN16" s="195"/>
      <c r="AO16" s="195"/>
      <c r="AP16" s="195">
        <v>813.32</v>
      </c>
      <c r="AQ16" s="195"/>
    </row>
    <row r="17" spans="1:43" s="178" customFormat="1" ht="18" customHeight="1">
      <c r="A17" s="196">
        <v>201</v>
      </c>
      <c r="B17" s="196" t="s">
        <v>138</v>
      </c>
      <c r="C17" s="196" t="s">
        <v>138</v>
      </c>
      <c r="D17" s="198" t="s">
        <v>140</v>
      </c>
      <c r="E17" s="195">
        <v>125.6</v>
      </c>
      <c r="F17" s="195"/>
      <c r="G17" s="195"/>
      <c r="H17" s="195"/>
      <c r="I17" s="195"/>
      <c r="J17" s="195"/>
      <c r="K17" s="195"/>
      <c r="L17" s="195"/>
      <c r="M17" s="207"/>
      <c r="N17" s="195">
        <v>125.6</v>
      </c>
      <c r="O17" s="195"/>
      <c r="P17" s="195"/>
      <c r="Q17" s="195"/>
      <c r="R17" s="195"/>
      <c r="S17" s="195"/>
      <c r="T17" s="195">
        <v>125.6</v>
      </c>
      <c r="U17" s="195"/>
      <c r="V17" s="195"/>
      <c r="W17" s="195"/>
      <c r="X17" s="195">
        <v>125.6</v>
      </c>
      <c r="Y17" s="195"/>
      <c r="Z17" s="195"/>
      <c r="AA17" s="195"/>
      <c r="AB17" s="195"/>
      <c r="AC17" s="195"/>
      <c r="AD17" s="195"/>
      <c r="AE17" s="195"/>
      <c r="AF17" s="207"/>
      <c r="AG17" s="195">
        <v>125.6</v>
      </c>
      <c r="AH17" s="195"/>
      <c r="AI17" s="195"/>
      <c r="AJ17" s="195"/>
      <c r="AK17" s="195"/>
      <c r="AL17" s="195"/>
      <c r="AM17" s="195"/>
      <c r="AN17" s="195"/>
      <c r="AO17" s="195"/>
      <c r="AP17" s="195">
        <v>813.32</v>
      </c>
      <c r="AQ17" s="195"/>
    </row>
    <row r="18" spans="1:43" s="178" customFormat="1" ht="18" customHeight="1">
      <c r="A18" s="199" t="s">
        <v>141</v>
      </c>
      <c r="B18" s="199"/>
      <c r="C18" s="200"/>
      <c r="D18" s="201" t="s">
        <v>142</v>
      </c>
      <c r="E18" s="195">
        <v>46.38</v>
      </c>
      <c r="F18" s="195">
        <v>46.38</v>
      </c>
      <c r="G18" s="195">
        <v>0.25</v>
      </c>
      <c r="H18" s="195"/>
      <c r="I18" s="195">
        <v>29.89</v>
      </c>
      <c r="J18" s="195"/>
      <c r="K18" s="195">
        <v>16.24</v>
      </c>
      <c r="L18" s="195"/>
      <c r="M18" s="207"/>
      <c r="N18" s="195"/>
      <c r="O18" s="195"/>
      <c r="P18" s="195"/>
      <c r="Q18" s="195"/>
      <c r="R18" s="195"/>
      <c r="S18" s="195"/>
      <c r="T18" s="195"/>
      <c r="U18" s="195"/>
      <c r="V18" s="195"/>
      <c r="W18" s="195"/>
      <c r="X18" s="195">
        <v>46.38</v>
      </c>
      <c r="Y18" s="195">
        <v>46.38</v>
      </c>
      <c r="Z18" s="195">
        <v>0.25</v>
      </c>
      <c r="AA18" s="195"/>
      <c r="AB18" s="195">
        <v>29.89</v>
      </c>
      <c r="AC18" s="195"/>
      <c r="AD18" s="195">
        <v>16.24</v>
      </c>
      <c r="AE18" s="195"/>
      <c r="AF18" s="207"/>
      <c r="AG18" s="195"/>
      <c r="AH18" s="195"/>
      <c r="AI18" s="195"/>
      <c r="AJ18" s="195"/>
      <c r="AK18" s="195"/>
      <c r="AL18" s="195"/>
      <c r="AM18" s="195"/>
      <c r="AN18" s="195"/>
      <c r="AO18" s="195"/>
      <c r="AP18" s="195"/>
      <c r="AQ18" s="195"/>
    </row>
    <row r="19" spans="1:43" s="178" customFormat="1" ht="18" customHeight="1">
      <c r="A19" s="199">
        <v>208</v>
      </c>
      <c r="B19" s="199" t="s">
        <v>143</v>
      </c>
      <c r="C19" s="200"/>
      <c r="D19" s="201" t="s">
        <v>144</v>
      </c>
      <c r="E19" s="195">
        <v>46.33</v>
      </c>
      <c r="F19" s="195">
        <v>46.33</v>
      </c>
      <c r="G19" s="195">
        <v>0.25</v>
      </c>
      <c r="H19" s="195"/>
      <c r="I19" s="195">
        <v>29.84</v>
      </c>
      <c r="J19" s="195"/>
      <c r="K19" s="195">
        <v>16.24</v>
      </c>
      <c r="L19" s="195"/>
      <c r="M19" s="207"/>
      <c r="N19" s="195"/>
      <c r="O19" s="195"/>
      <c r="P19" s="195"/>
      <c r="Q19" s="195"/>
      <c r="R19" s="195"/>
      <c r="S19" s="195"/>
      <c r="T19" s="195"/>
      <c r="U19" s="195"/>
      <c r="V19" s="195"/>
      <c r="W19" s="195"/>
      <c r="X19" s="195">
        <v>46.33</v>
      </c>
      <c r="Y19" s="195">
        <v>46.33</v>
      </c>
      <c r="Z19" s="195">
        <v>0.25</v>
      </c>
      <c r="AA19" s="195"/>
      <c r="AB19" s="195">
        <v>29.84</v>
      </c>
      <c r="AC19" s="195"/>
      <c r="AD19" s="195">
        <v>16.24</v>
      </c>
      <c r="AE19" s="195"/>
      <c r="AF19" s="207"/>
      <c r="AG19" s="195"/>
      <c r="AH19" s="195"/>
      <c r="AI19" s="195"/>
      <c r="AJ19" s="195"/>
      <c r="AK19" s="195"/>
      <c r="AL19" s="195"/>
      <c r="AM19" s="195"/>
      <c r="AN19" s="195"/>
      <c r="AO19" s="195"/>
      <c r="AP19" s="195"/>
      <c r="AQ19" s="195"/>
    </row>
    <row r="20" spans="1:43" s="178" customFormat="1" ht="18" customHeight="1">
      <c r="A20" s="199" t="s">
        <v>141</v>
      </c>
      <c r="B20" s="199" t="s">
        <v>143</v>
      </c>
      <c r="C20" s="200" t="s">
        <v>145</v>
      </c>
      <c r="D20" s="201" t="s">
        <v>146</v>
      </c>
      <c r="E20" s="195">
        <v>16.49</v>
      </c>
      <c r="F20" s="195">
        <v>16.49</v>
      </c>
      <c r="G20" s="195">
        <v>0.25</v>
      </c>
      <c r="H20" s="195"/>
      <c r="I20" s="195"/>
      <c r="J20" s="195"/>
      <c r="K20" s="195">
        <v>16.24</v>
      </c>
      <c r="L20" s="195"/>
      <c r="M20" s="207"/>
      <c r="N20" s="195"/>
      <c r="O20" s="195"/>
      <c r="P20" s="195"/>
      <c r="Q20" s="195"/>
      <c r="R20" s="195"/>
      <c r="S20" s="195"/>
      <c r="T20" s="195"/>
      <c r="U20" s="195"/>
      <c r="V20" s="195"/>
      <c r="W20" s="195"/>
      <c r="X20" s="195">
        <v>16.49</v>
      </c>
      <c r="Y20" s="195">
        <v>16.49</v>
      </c>
      <c r="Z20" s="195">
        <v>0.25</v>
      </c>
      <c r="AA20" s="195"/>
      <c r="AB20" s="195"/>
      <c r="AC20" s="195"/>
      <c r="AD20" s="195">
        <v>16.24</v>
      </c>
      <c r="AE20" s="195"/>
      <c r="AF20" s="207"/>
      <c r="AG20" s="195"/>
      <c r="AH20" s="195"/>
      <c r="AI20" s="195"/>
      <c r="AJ20" s="195"/>
      <c r="AK20" s="195"/>
      <c r="AL20" s="195"/>
      <c r="AM20" s="195"/>
      <c r="AN20" s="195"/>
      <c r="AO20" s="195"/>
      <c r="AP20" s="195"/>
      <c r="AQ20" s="195"/>
    </row>
    <row r="21" spans="1:43" s="178" customFormat="1" ht="18" customHeight="1">
      <c r="A21" s="199">
        <v>208</v>
      </c>
      <c r="B21" s="199" t="s">
        <v>143</v>
      </c>
      <c r="C21" s="200" t="s">
        <v>143</v>
      </c>
      <c r="D21" s="201" t="s">
        <v>147</v>
      </c>
      <c r="E21" s="195">
        <v>26.08</v>
      </c>
      <c r="F21" s="195">
        <v>26.08</v>
      </c>
      <c r="G21" s="195"/>
      <c r="H21" s="195"/>
      <c r="I21" s="195">
        <v>26.08</v>
      </c>
      <c r="J21" s="195"/>
      <c r="K21" s="195"/>
      <c r="L21" s="195"/>
      <c r="M21" s="207"/>
      <c r="N21" s="195"/>
      <c r="O21" s="195"/>
      <c r="P21" s="195"/>
      <c r="Q21" s="195"/>
      <c r="R21" s="195"/>
      <c r="S21" s="195"/>
      <c r="T21" s="195"/>
      <c r="U21" s="195"/>
      <c r="V21" s="195"/>
      <c r="W21" s="195"/>
      <c r="X21" s="195">
        <v>26.08</v>
      </c>
      <c r="Y21" s="195">
        <v>26.08</v>
      </c>
      <c r="Z21" s="195"/>
      <c r="AA21" s="195"/>
      <c r="AB21" s="195">
        <v>26.08</v>
      </c>
      <c r="AC21" s="195"/>
      <c r="AD21" s="195"/>
      <c r="AE21" s="195"/>
      <c r="AF21" s="207"/>
      <c r="AG21" s="195"/>
      <c r="AH21" s="195"/>
      <c r="AI21" s="195"/>
      <c r="AJ21" s="195"/>
      <c r="AK21" s="195"/>
      <c r="AL21" s="195"/>
      <c r="AM21" s="195"/>
      <c r="AN21" s="195"/>
      <c r="AO21" s="195"/>
      <c r="AP21" s="195"/>
      <c r="AQ21" s="195"/>
    </row>
    <row r="22" spans="1:43" s="178" customFormat="1" ht="18" customHeight="1">
      <c r="A22" s="200">
        <v>208</v>
      </c>
      <c r="B22" s="200" t="s">
        <v>143</v>
      </c>
      <c r="C22" s="200" t="s">
        <v>148</v>
      </c>
      <c r="D22" s="202" t="s">
        <v>149</v>
      </c>
      <c r="E22" s="195">
        <v>3.76</v>
      </c>
      <c r="F22" s="195">
        <v>3.76</v>
      </c>
      <c r="G22" s="195"/>
      <c r="H22" s="195"/>
      <c r="I22" s="195">
        <v>3.76</v>
      </c>
      <c r="J22" s="195"/>
      <c r="K22" s="195"/>
      <c r="L22" s="195"/>
      <c r="M22" s="207"/>
      <c r="N22" s="195"/>
      <c r="O22" s="195"/>
      <c r="P22" s="195"/>
      <c r="Q22" s="195"/>
      <c r="R22" s="195"/>
      <c r="S22" s="195"/>
      <c r="T22" s="195"/>
      <c r="U22" s="195"/>
      <c r="V22" s="195"/>
      <c r="W22" s="195"/>
      <c r="X22" s="195">
        <v>3.76</v>
      </c>
      <c r="Y22" s="195">
        <v>3.76</v>
      </c>
      <c r="Z22" s="195"/>
      <c r="AA22" s="195"/>
      <c r="AB22" s="195">
        <v>3.76</v>
      </c>
      <c r="AC22" s="195"/>
      <c r="AD22" s="195"/>
      <c r="AE22" s="195"/>
      <c r="AF22" s="207"/>
      <c r="AG22" s="195"/>
      <c r="AH22" s="195"/>
      <c r="AI22" s="195"/>
      <c r="AJ22" s="195"/>
      <c r="AK22" s="195"/>
      <c r="AL22" s="195"/>
      <c r="AM22" s="195"/>
      <c r="AN22" s="195"/>
      <c r="AO22" s="195"/>
      <c r="AP22" s="195"/>
      <c r="AQ22" s="195"/>
    </row>
    <row r="23" spans="1:43" s="178" customFormat="1" ht="18" customHeight="1">
      <c r="A23" s="200" t="s">
        <v>141</v>
      </c>
      <c r="B23" s="200" t="s">
        <v>150</v>
      </c>
      <c r="C23" s="200"/>
      <c r="D23" s="202" t="s">
        <v>151</v>
      </c>
      <c r="E23" s="195">
        <v>0.05</v>
      </c>
      <c r="F23" s="195">
        <v>0.05</v>
      </c>
      <c r="G23" s="195"/>
      <c r="H23" s="195"/>
      <c r="I23" s="195">
        <v>0.05</v>
      </c>
      <c r="J23" s="195"/>
      <c r="K23" s="195"/>
      <c r="L23" s="195"/>
      <c r="M23" s="207"/>
      <c r="N23" s="195"/>
      <c r="O23" s="195"/>
      <c r="P23" s="195"/>
      <c r="Q23" s="195"/>
      <c r="R23" s="195"/>
      <c r="S23" s="195"/>
      <c r="T23" s="195"/>
      <c r="U23" s="195"/>
      <c r="V23" s="195"/>
      <c r="W23" s="195"/>
      <c r="X23" s="195">
        <v>0.05</v>
      </c>
      <c r="Y23" s="195">
        <v>0.05</v>
      </c>
      <c r="Z23" s="195"/>
      <c r="AA23" s="195"/>
      <c r="AB23" s="195">
        <v>0.05</v>
      </c>
      <c r="AC23" s="195"/>
      <c r="AD23" s="195"/>
      <c r="AE23" s="195"/>
      <c r="AF23" s="207"/>
      <c r="AG23" s="195"/>
      <c r="AH23" s="195"/>
      <c r="AI23" s="195"/>
      <c r="AJ23" s="195"/>
      <c r="AK23" s="195"/>
      <c r="AL23" s="195"/>
      <c r="AM23" s="195"/>
      <c r="AN23" s="195"/>
      <c r="AO23" s="195"/>
      <c r="AP23" s="195"/>
      <c r="AQ23" s="195"/>
    </row>
    <row r="24" spans="1:43" s="178" customFormat="1" ht="18" customHeight="1">
      <c r="A24" s="200" t="s">
        <v>141</v>
      </c>
      <c r="B24" s="200" t="s">
        <v>150</v>
      </c>
      <c r="C24" s="200" t="s">
        <v>138</v>
      </c>
      <c r="D24" s="202" t="s">
        <v>152</v>
      </c>
      <c r="E24" s="195">
        <v>0.05</v>
      </c>
      <c r="F24" s="195">
        <v>0.05</v>
      </c>
      <c r="G24" s="195"/>
      <c r="H24" s="195"/>
      <c r="I24" s="195">
        <v>0.05</v>
      </c>
      <c r="J24" s="195"/>
      <c r="K24" s="195"/>
      <c r="L24" s="195"/>
      <c r="M24" s="207"/>
      <c r="N24" s="195"/>
      <c r="O24" s="195"/>
      <c r="P24" s="195"/>
      <c r="Q24" s="195"/>
      <c r="R24" s="195"/>
      <c r="S24" s="195"/>
      <c r="T24" s="195"/>
      <c r="U24" s="195"/>
      <c r="V24" s="195"/>
      <c r="W24" s="195"/>
      <c r="X24" s="195">
        <v>0.05</v>
      </c>
      <c r="Y24" s="195">
        <v>0.05</v>
      </c>
      <c r="Z24" s="195"/>
      <c r="AA24" s="195"/>
      <c r="AB24" s="195">
        <v>0.05</v>
      </c>
      <c r="AC24" s="195"/>
      <c r="AD24" s="195"/>
      <c r="AE24" s="195"/>
      <c r="AF24" s="207"/>
      <c r="AG24" s="195"/>
      <c r="AH24" s="195"/>
      <c r="AI24" s="195"/>
      <c r="AJ24" s="195"/>
      <c r="AK24" s="195"/>
      <c r="AL24" s="195"/>
      <c r="AM24" s="195"/>
      <c r="AN24" s="195"/>
      <c r="AO24" s="195"/>
      <c r="AP24" s="195"/>
      <c r="AQ24" s="195"/>
    </row>
    <row r="25" spans="1:43" s="178" customFormat="1" ht="18" customHeight="1">
      <c r="A25" s="200" t="s">
        <v>153</v>
      </c>
      <c r="B25" s="200"/>
      <c r="C25" s="200"/>
      <c r="D25" s="203" t="s">
        <v>154</v>
      </c>
      <c r="E25" s="195">
        <v>26.74</v>
      </c>
      <c r="F25" s="195">
        <v>26.74</v>
      </c>
      <c r="G25" s="195"/>
      <c r="H25" s="195"/>
      <c r="I25" s="195">
        <v>26.74</v>
      </c>
      <c r="J25" s="195"/>
      <c r="K25" s="195"/>
      <c r="L25" s="195"/>
      <c r="M25" s="207"/>
      <c r="N25" s="195"/>
      <c r="O25" s="195"/>
      <c r="P25" s="195"/>
      <c r="Q25" s="195"/>
      <c r="R25" s="195"/>
      <c r="S25" s="195"/>
      <c r="T25" s="195"/>
      <c r="U25" s="195"/>
      <c r="V25" s="195"/>
      <c r="W25" s="195"/>
      <c r="X25" s="195">
        <v>26.74</v>
      </c>
      <c r="Y25" s="195">
        <v>26.74</v>
      </c>
      <c r="Z25" s="195"/>
      <c r="AA25" s="195"/>
      <c r="AB25" s="195">
        <v>26.74</v>
      </c>
      <c r="AC25" s="195"/>
      <c r="AD25" s="195"/>
      <c r="AE25" s="195"/>
      <c r="AF25" s="207"/>
      <c r="AG25" s="195"/>
      <c r="AH25" s="195"/>
      <c r="AI25" s="195"/>
      <c r="AJ25" s="195"/>
      <c r="AK25" s="195"/>
      <c r="AL25" s="195"/>
      <c r="AM25" s="195"/>
      <c r="AN25" s="195"/>
      <c r="AO25" s="195"/>
      <c r="AP25" s="195"/>
      <c r="AQ25" s="195"/>
    </row>
    <row r="26" spans="1:43" s="178" customFormat="1" ht="18" customHeight="1">
      <c r="A26" s="200" t="s">
        <v>153</v>
      </c>
      <c r="B26" s="200" t="s">
        <v>103</v>
      </c>
      <c r="C26" s="200"/>
      <c r="D26" s="203" t="s">
        <v>155</v>
      </c>
      <c r="E26" s="195">
        <v>26.74</v>
      </c>
      <c r="F26" s="195">
        <v>26.74</v>
      </c>
      <c r="G26" s="195"/>
      <c r="H26" s="195"/>
      <c r="I26" s="195">
        <v>26.74</v>
      </c>
      <c r="J26" s="195"/>
      <c r="K26" s="195"/>
      <c r="L26" s="195"/>
      <c r="M26" s="207"/>
      <c r="N26" s="195"/>
      <c r="O26" s="195"/>
      <c r="P26" s="195"/>
      <c r="Q26" s="195"/>
      <c r="R26" s="195"/>
      <c r="S26" s="195"/>
      <c r="T26" s="195"/>
      <c r="U26" s="195"/>
      <c r="V26" s="195"/>
      <c r="W26" s="195"/>
      <c r="X26" s="195">
        <v>26.74</v>
      </c>
      <c r="Y26" s="195">
        <v>26.74</v>
      </c>
      <c r="Z26" s="195"/>
      <c r="AA26" s="195"/>
      <c r="AB26" s="195">
        <v>26.74</v>
      </c>
      <c r="AC26" s="195"/>
      <c r="AD26" s="195"/>
      <c r="AE26" s="195"/>
      <c r="AF26" s="207"/>
      <c r="AG26" s="195"/>
      <c r="AH26" s="195"/>
      <c r="AI26" s="195"/>
      <c r="AJ26" s="195"/>
      <c r="AK26" s="195"/>
      <c r="AL26" s="195"/>
      <c r="AM26" s="195"/>
      <c r="AN26" s="195"/>
      <c r="AO26" s="195"/>
      <c r="AP26" s="195"/>
      <c r="AQ26" s="195"/>
    </row>
    <row r="27" spans="1:43" s="178" customFormat="1" ht="18" customHeight="1">
      <c r="A27" s="200" t="s">
        <v>153</v>
      </c>
      <c r="B27" s="200" t="s">
        <v>103</v>
      </c>
      <c r="C27" s="200" t="s">
        <v>145</v>
      </c>
      <c r="D27" s="203" t="s">
        <v>156</v>
      </c>
      <c r="E27" s="195">
        <v>15.18</v>
      </c>
      <c r="F27" s="195">
        <v>15.18</v>
      </c>
      <c r="G27" s="195"/>
      <c r="H27" s="195"/>
      <c r="I27" s="195">
        <v>15.18</v>
      </c>
      <c r="J27" s="195"/>
      <c r="K27" s="195"/>
      <c r="L27" s="195"/>
      <c r="M27" s="207"/>
      <c r="N27" s="195"/>
      <c r="O27" s="195"/>
      <c r="P27" s="195"/>
      <c r="Q27" s="195"/>
      <c r="R27" s="195"/>
      <c r="S27" s="195"/>
      <c r="T27" s="195"/>
      <c r="U27" s="195"/>
      <c r="V27" s="195"/>
      <c r="W27" s="195"/>
      <c r="X27" s="195">
        <v>15.18</v>
      </c>
      <c r="Y27" s="195">
        <v>15.18</v>
      </c>
      <c r="Z27" s="195"/>
      <c r="AA27" s="195"/>
      <c r="AB27" s="195">
        <v>15.18</v>
      </c>
      <c r="AC27" s="195"/>
      <c r="AD27" s="195"/>
      <c r="AE27" s="195"/>
      <c r="AF27" s="207"/>
      <c r="AG27" s="195"/>
      <c r="AH27" s="195"/>
      <c r="AI27" s="195"/>
      <c r="AJ27" s="195"/>
      <c r="AK27" s="195"/>
      <c r="AL27" s="195"/>
      <c r="AM27" s="195"/>
      <c r="AN27" s="195"/>
      <c r="AO27" s="195"/>
      <c r="AP27" s="195"/>
      <c r="AQ27" s="195"/>
    </row>
    <row r="28" spans="1:43" s="178" customFormat="1" ht="18" customHeight="1">
      <c r="A28" s="200" t="s">
        <v>153</v>
      </c>
      <c r="B28" s="200" t="s">
        <v>103</v>
      </c>
      <c r="C28" s="200" t="s">
        <v>157</v>
      </c>
      <c r="D28" s="203" t="s">
        <v>158</v>
      </c>
      <c r="E28" s="195">
        <v>1.22</v>
      </c>
      <c r="F28" s="195">
        <v>1.22</v>
      </c>
      <c r="G28" s="195"/>
      <c r="H28" s="195"/>
      <c r="I28" s="195">
        <v>1.22</v>
      </c>
      <c r="J28" s="195"/>
      <c r="K28" s="195"/>
      <c r="L28" s="195"/>
      <c r="M28" s="207"/>
      <c r="N28" s="195"/>
      <c r="O28" s="195"/>
      <c r="P28" s="195"/>
      <c r="Q28" s="195"/>
      <c r="R28" s="195"/>
      <c r="S28" s="195"/>
      <c r="T28" s="195"/>
      <c r="U28" s="195"/>
      <c r="V28" s="195"/>
      <c r="W28" s="195"/>
      <c r="X28" s="195">
        <v>1.22</v>
      </c>
      <c r="Y28" s="195">
        <v>1.22</v>
      </c>
      <c r="Z28" s="195"/>
      <c r="AA28" s="195"/>
      <c r="AB28" s="195">
        <v>1.22</v>
      </c>
      <c r="AC28" s="195"/>
      <c r="AD28" s="195"/>
      <c r="AE28" s="195"/>
      <c r="AF28" s="207"/>
      <c r="AG28" s="195"/>
      <c r="AH28" s="195"/>
      <c r="AI28" s="195"/>
      <c r="AJ28" s="195"/>
      <c r="AK28" s="195"/>
      <c r="AL28" s="195"/>
      <c r="AM28" s="195"/>
      <c r="AN28" s="195"/>
      <c r="AO28" s="195"/>
      <c r="AP28" s="195"/>
      <c r="AQ28" s="195"/>
    </row>
    <row r="29" spans="1:43" s="178" customFormat="1" ht="18" customHeight="1">
      <c r="A29" s="200" t="s">
        <v>153</v>
      </c>
      <c r="B29" s="200" t="s">
        <v>103</v>
      </c>
      <c r="C29" s="200" t="s">
        <v>159</v>
      </c>
      <c r="D29" s="203" t="s">
        <v>160</v>
      </c>
      <c r="E29" s="195">
        <v>7.68</v>
      </c>
      <c r="F29" s="195">
        <v>7.68</v>
      </c>
      <c r="G29" s="195"/>
      <c r="H29" s="195"/>
      <c r="I29" s="195">
        <v>7.68</v>
      </c>
      <c r="J29" s="195"/>
      <c r="K29" s="195"/>
      <c r="L29" s="195"/>
      <c r="M29" s="207"/>
      <c r="N29" s="195"/>
      <c r="O29" s="195"/>
      <c r="P29" s="195"/>
      <c r="Q29" s="195"/>
      <c r="R29" s="195"/>
      <c r="S29" s="195"/>
      <c r="T29" s="195"/>
      <c r="U29" s="195"/>
      <c r="V29" s="195"/>
      <c r="W29" s="195"/>
      <c r="X29" s="195">
        <v>7.68</v>
      </c>
      <c r="Y29" s="195">
        <v>7.68</v>
      </c>
      <c r="Z29" s="195"/>
      <c r="AA29" s="195"/>
      <c r="AB29" s="195">
        <v>7.68</v>
      </c>
      <c r="AC29" s="195"/>
      <c r="AD29" s="195"/>
      <c r="AE29" s="195"/>
      <c r="AF29" s="207"/>
      <c r="AG29" s="195"/>
      <c r="AH29" s="195"/>
      <c r="AI29" s="195"/>
      <c r="AJ29" s="195"/>
      <c r="AK29" s="195"/>
      <c r="AL29" s="195"/>
      <c r="AM29" s="195"/>
      <c r="AN29" s="195"/>
      <c r="AO29" s="195"/>
      <c r="AP29" s="195"/>
      <c r="AQ29" s="195"/>
    </row>
    <row r="30" spans="1:43" s="178" customFormat="1" ht="18" customHeight="1">
      <c r="A30" s="200" t="s">
        <v>153</v>
      </c>
      <c r="B30" s="200" t="s">
        <v>103</v>
      </c>
      <c r="C30" s="200" t="s">
        <v>138</v>
      </c>
      <c r="D30" s="203" t="s">
        <v>161</v>
      </c>
      <c r="E30" s="195">
        <v>2.66</v>
      </c>
      <c r="F30" s="195">
        <v>2.66</v>
      </c>
      <c r="G30" s="195"/>
      <c r="H30" s="195"/>
      <c r="I30" s="195">
        <v>2.66</v>
      </c>
      <c r="J30" s="195"/>
      <c r="K30" s="195"/>
      <c r="L30" s="195"/>
      <c r="M30" s="207"/>
      <c r="N30" s="195"/>
      <c r="O30" s="195"/>
      <c r="P30" s="195"/>
      <c r="Q30" s="195"/>
      <c r="R30" s="195"/>
      <c r="S30" s="195"/>
      <c r="T30" s="195"/>
      <c r="U30" s="195"/>
      <c r="V30" s="195"/>
      <c r="W30" s="195"/>
      <c r="X30" s="195">
        <v>2.66</v>
      </c>
      <c r="Y30" s="195">
        <v>2.66</v>
      </c>
      <c r="Z30" s="195"/>
      <c r="AA30" s="195"/>
      <c r="AB30" s="195">
        <v>2.66</v>
      </c>
      <c r="AC30" s="195"/>
      <c r="AD30" s="195"/>
      <c r="AE30" s="195"/>
      <c r="AF30" s="207"/>
      <c r="AG30" s="195"/>
      <c r="AH30" s="195"/>
      <c r="AI30" s="195"/>
      <c r="AJ30" s="195"/>
      <c r="AK30" s="195"/>
      <c r="AL30" s="195"/>
      <c r="AM30" s="195"/>
      <c r="AN30" s="195"/>
      <c r="AO30" s="195"/>
      <c r="AP30" s="195"/>
      <c r="AQ30" s="195"/>
    </row>
    <row r="31" spans="1:43" s="178" customFormat="1" ht="18" customHeight="1">
      <c r="A31" s="200" t="s">
        <v>162</v>
      </c>
      <c r="B31" s="200"/>
      <c r="C31" s="200"/>
      <c r="D31" s="204" t="s">
        <v>163</v>
      </c>
      <c r="E31" s="195">
        <f>E32+E36+E38+E41+E43</f>
        <v>1139.19</v>
      </c>
      <c r="F31" s="195">
        <f aca="true" t="shared" si="2" ref="F31:V31">F32+F36+F38+F41+F43</f>
        <v>175.33</v>
      </c>
      <c r="G31" s="195">
        <f t="shared" si="2"/>
        <v>164.97</v>
      </c>
      <c r="H31" s="195">
        <f t="shared" si="2"/>
        <v>0</v>
      </c>
      <c r="I31" s="195">
        <f t="shared" si="2"/>
        <v>0</v>
      </c>
      <c r="J31" s="195">
        <f t="shared" si="2"/>
        <v>0</v>
      </c>
      <c r="K31" s="195">
        <f t="shared" si="2"/>
        <v>10.36</v>
      </c>
      <c r="L31" s="195"/>
      <c r="M31" s="195">
        <f t="shared" si="2"/>
        <v>0</v>
      </c>
      <c r="N31" s="195">
        <f t="shared" si="2"/>
        <v>963.8600000000001</v>
      </c>
      <c r="O31" s="195">
        <f t="shared" si="2"/>
        <v>1.56</v>
      </c>
      <c r="P31" s="195">
        <f t="shared" si="2"/>
        <v>0</v>
      </c>
      <c r="Q31" s="195">
        <f t="shared" si="2"/>
        <v>0</v>
      </c>
      <c r="R31" s="195">
        <f t="shared" si="2"/>
        <v>1.31</v>
      </c>
      <c r="S31" s="195">
        <f t="shared" si="2"/>
        <v>0</v>
      </c>
      <c r="T31" s="195">
        <f t="shared" si="2"/>
        <v>0</v>
      </c>
      <c r="U31" s="195">
        <f t="shared" si="2"/>
        <v>0</v>
      </c>
      <c r="V31" s="195"/>
      <c r="W31" s="195">
        <f aca="true" t="shared" si="3" ref="W31:AQ31">W32+W36+W38+W41+W43</f>
        <v>0</v>
      </c>
      <c r="X31" s="195">
        <f t="shared" si="3"/>
        <v>1139.19</v>
      </c>
      <c r="Y31" s="195">
        <f t="shared" si="3"/>
        <v>175.33</v>
      </c>
      <c r="Z31" s="195">
        <f t="shared" si="3"/>
        <v>164.97</v>
      </c>
      <c r="AA31" s="195">
        <f t="shared" si="3"/>
        <v>0</v>
      </c>
      <c r="AB31" s="195">
        <f t="shared" si="3"/>
        <v>0</v>
      </c>
      <c r="AC31" s="195">
        <f t="shared" si="3"/>
        <v>0</v>
      </c>
      <c r="AD31" s="195">
        <f t="shared" si="3"/>
        <v>10.36</v>
      </c>
      <c r="AE31" s="195"/>
      <c r="AF31" s="195">
        <f t="shared" si="3"/>
        <v>0</v>
      </c>
      <c r="AG31" s="195">
        <f t="shared" si="3"/>
        <v>963.8600000000001</v>
      </c>
      <c r="AH31" s="195">
        <f t="shared" si="3"/>
        <v>1.56</v>
      </c>
      <c r="AI31" s="195">
        <f t="shared" si="3"/>
        <v>0</v>
      </c>
      <c r="AJ31" s="195">
        <f t="shared" si="3"/>
        <v>0</v>
      </c>
      <c r="AK31" s="195">
        <f t="shared" si="3"/>
        <v>1.31</v>
      </c>
      <c r="AL31" s="195">
        <f t="shared" si="3"/>
        <v>0</v>
      </c>
      <c r="AM31" s="195">
        <f t="shared" si="3"/>
        <v>0</v>
      </c>
      <c r="AN31" s="195">
        <f t="shared" si="3"/>
        <v>0</v>
      </c>
      <c r="AO31" s="195">
        <f t="shared" si="3"/>
        <v>0</v>
      </c>
      <c r="AP31" s="195">
        <f t="shared" si="3"/>
        <v>3000.13</v>
      </c>
      <c r="AQ31" s="195">
        <f t="shared" si="3"/>
        <v>978.3100000000001</v>
      </c>
    </row>
    <row r="32" spans="1:43" s="178" customFormat="1" ht="18" customHeight="1">
      <c r="A32" s="200" t="s">
        <v>162</v>
      </c>
      <c r="B32" s="200" t="s">
        <v>145</v>
      </c>
      <c r="C32" s="200"/>
      <c r="D32" s="204" t="s">
        <v>164</v>
      </c>
      <c r="E32" s="195">
        <v>247.88</v>
      </c>
      <c r="F32" s="195">
        <v>175.33</v>
      </c>
      <c r="G32" s="195">
        <v>164.97</v>
      </c>
      <c r="H32" s="195"/>
      <c r="I32" s="195"/>
      <c r="J32" s="195"/>
      <c r="K32" s="195">
        <v>10.36</v>
      </c>
      <c r="L32" s="195"/>
      <c r="M32" s="207"/>
      <c r="N32" s="195">
        <v>72.55</v>
      </c>
      <c r="O32" s="195">
        <v>1.56</v>
      </c>
      <c r="P32" s="195"/>
      <c r="Q32" s="195"/>
      <c r="R32" s="195">
        <v>1.31</v>
      </c>
      <c r="S32" s="195"/>
      <c r="T32" s="195"/>
      <c r="U32" s="195"/>
      <c r="V32" s="195"/>
      <c r="W32" s="195"/>
      <c r="X32" s="195">
        <v>247.88</v>
      </c>
      <c r="Y32" s="195">
        <v>175.33</v>
      </c>
      <c r="Z32" s="195">
        <v>164.97</v>
      </c>
      <c r="AA32" s="195"/>
      <c r="AB32" s="195"/>
      <c r="AC32" s="195"/>
      <c r="AD32" s="195">
        <v>10.36</v>
      </c>
      <c r="AE32" s="195"/>
      <c r="AF32" s="207"/>
      <c r="AG32" s="195">
        <v>72.55</v>
      </c>
      <c r="AH32" s="195">
        <v>1.56</v>
      </c>
      <c r="AI32" s="195"/>
      <c r="AJ32" s="195"/>
      <c r="AK32" s="195">
        <v>1.31</v>
      </c>
      <c r="AL32" s="195"/>
      <c r="AM32" s="195"/>
      <c r="AN32" s="195"/>
      <c r="AO32" s="195"/>
      <c r="AP32" s="195">
        <v>53.7</v>
      </c>
      <c r="AQ32" s="195">
        <v>27.7</v>
      </c>
    </row>
    <row r="33" spans="1:43" s="178" customFormat="1" ht="18" customHeight="1">
      <c r="A33" s="200" t="s">
        <v>162</v>
      </c>
      <c r="B33" s="200" t="s">
        <v>145</v>
      </c>
      <c r="C33" s="200" t="s">
        <v>145</v>
      </c>
      <c r="D33" s="204" t="s">
        <v>165</v>
      </c>
      <c r="E33" s="195">
        <v>247.88</v>
      </c>
      <c r="F33" s="195">
        <v>175.33</v>
      </c>
      <c r="G33" s="195">
        <v>164.97</v>
      </c>
      <c r="H33" s="195"/>
      <c r="I33" s="195"/>
      <c r="J33" s="195"/>
      <c r="K33" s="195">
        <v>10.36</v>
      </c>
      <c r="L33" s="195"/>
      <c r="M33" s="207"/>
      <c r="N33" s="195">
        <v>72.55</v>
      </c>
      <c r="O33" s="195">
        <v>1.56</v>
      </c>
      <c r="P33" s="195"/>
      <c r="Q33" s="195"/>
      <c r="R33" s="195">
        <v>1.31</v>
      </c>
      <c r="S33" s="195"/>
      <c r="T33" s="195"/>
      <c r="U33" s="195"/>
      <c r="V33" s="195"/>
      <c r="W33" s="195"/>
      <c r="X33" s="195">
        <v>247.88</v>
      </c>
      <c r="Y33" s="195">
        <v>175.33</v>
      </c>
      <c r="Z33" s="195">
        <v>164.97</v>
      </c>
      <c r="AA33" s="195"/>
      <c r="AB33" s="195"/>
      <c r="AC33" s="195"/>
      <c r="AD33" s="195">
        <v>10.36</v>
      </c>
      <c r="AE33" s="195"/>
      <c r="AF33" s="207"/>
      <c r="AG33" s="195">
        <v>72.55</v>
      </c>
      <c r="AH33" s="195">
        <v>1.56</v>
      </c>
      <c r="AI33" s="195"/>
      <c r="AJ33" s="195"/>
      <c r="AK33" s="195">
        <v>1.31</v>
      </c>
      <c r="AL33" s="195"/>
      <c r="AM33" s="195"/>
      <c r="AN33" s="195"/>
      <c r="AO33" s="195"/>
      <c r="AP33" s="195"/>
      <c r="AQ33" s="195"/>
    </row>
    <row r="34" spans="1:43" s="178" customFormat="1" ht="18" customHeight="1">
      <c r="A34" s="200" t="s">
        <v>162</v>
      </c>
      <c r="B34" s="200" t="s">
        <v>145</v>
      </c>
      <c r="C34" s="200" t="s">
        <v>148</v>
      </c>
      <c r="D34" s="204" t="s">
        <v>166</v>
      </c>
      <c r="E34" s="195"/>
      <c r="F34" s="195"/>
      <c r="G34" s="195"/>
      <c r="H34" s="195"/>
      <c r="I34" s="195"/>
      <c r="J34" s="195"/>
      <c r="K34" s="195"/>
      <c r="L34" s="195"/>
      <c r="M34" s="207"/>
      <c r="N34" s="195"/>
      <c r="O34" s="195"/>
      <c r="P34" s="195"/>
      <c r="Q34" s="195"/>
      <c r="R34" s="195"/>
      <c r="S34" s="195"/>
      <c r="T34" s="195"/>
      <c r="U34" s="195"/>
      <c r="V34" s="195"/>
      <c r="W34" s="195"/>
      <c r="X34" s="195"/>
      <c r="Y34" s="195"/>
      <c r="Z34" s="195"/>
      <c r="AA34" s="195"/>
      <c r="AB34" s="195"/>
      <c r="AC34" s="195"/>
      <c r="AD34" s="195"/>
      <c r="AE34" s="195"/>
      <c r="AF34" s="207"/>
      <c r="AG34" s="195"/>
      <c r="AH34" s="195"/>
      <c r="AI34" s="195"/>
      <c r="AJ34" s="195"/>
      <c r="AK34" s="195"/>
      <c r="AL34" s="195"/>
      <c r="AM34" s="195"/>
      <c r="AN34" s="195"/>
      <c r="AO34" s="195"/>
      <c r="AP34" s="195">
        <v>26</v>
      </c>
      <c r="AQ34" s="195"/>
    </row>
    <row r="35" spans="1:43" s="178" customFormat="1" ht="18" customHeight="1">
      <c r="A35" s="200" t="s">
        <v>162</v>
      </c>
      <c r="B35" s="200" t="s">
        <v>145</v>
      </c>
      <c r="C35" s="200" t="s">
        <v>167</v>
      </c>
      <c r="D35" s="204" t="s">
        <v>168</v>
      </c>
      <c r="E35" s="195"/>
      <c r="F35" s="195"/>
      <c r="G35" s="195"/>
      <c r="H35" s="195"/>
      <c r="I35" s="195"/>
      <c r="J35" s="195"/>
      <c r="K35" s="195"/>
      <c r="L35" s="195"/>
      <c r="M35" s="207"/>
      <c r="N35" s="195"/>
      <c r="O35" s="195"/>
      <c r="P35" s="195"/>
      <c r="Q35" s="195"/>
      <c r="R35" s="195"/>
      <c r="S35" s="195"/>
      <c r="T35" s="195"/>
      <c r="U35" s="195"/>
      <c r="V35" s="195"/>
      <c r="W35" s="195"/>
      <c r="X35" s="195"/>
      <c r="Y35" s="195"/>
      <c r="Z35" s="195"/>
      <c r="AA35" s="195"/>
      <c r="AB35" s="195"/>
      <c r="AC35" s="195"/>
      <c r="AD35" s="195"/>
      <c r="AE35" s="195"/>
      <c r="AF35" s="207"/>
      <c r="AG35" s="195"/>
      <c r="AH35" s="195"/>
      <c r="AI35" s="195"/>
      <c r="AJ35" s="195"/>
      <c r="AK35" s="195"/>
      <c r="AL35" s="195"/>
      <c r="AM35" s="195"/>
      <c r="AN35" s="195"/>
      <c r="AO35" s="195"/>
      <c r="AP35" s="195">
        <v>27.7</v>
      </c>
      <c r="AQ35" s="195">
        <v>27.7</v>
      </c>
    </row>
    <row r="36" spans="1:43" s="178" customFormat="1" ht="18" customHeight="1">
      <c r="A36" s="200" t="s">
        <v>162</v>
      </c>
      <c r="B36" s="200" t="s">
        <v>157</v>
      </c>
      <c r="C36" s="200"/>
      <c r="D36" s="204" t="s">
        <v>169</v>
      </c>
      <c r="E36" s="195">
        <v>54.23</v>
      </c>
      <c r="F36" s="195"/>
      <c r="G36" s="195"/>
      <c r="H36" s="195"/>
      <c r="I36" s="195"/>
      <c r="J36" s="195"/>
      <c r="K36" s="195"/>
      <c r="L36" s="195"/>
      <c r="M36" s="207"/>
      <c r="N36" s="195">
        <v>54.23</v>
      </c>
      <c r="O36" s="195"/>
      <c r="P36" s="195"/>
      <c r="Q36" s="195"/>
      <c r="R36" s="195"/>
      <c r="S36" s="195"/>
      <c r="T36" s="195"/>
      <c r="U36" s="195"/>
      <c r="V36" s="195"/>
      <c r="W36" s="195"/>
      <c r="X36" s="195">
        <v>54.23</v>
      </c>
      <c r="Y36" s="195"/>
      <c r="Z36" s="195"/>
      <c r="AA36" s="195"/>
      <c r="AB36" s="195"/>
      <c r="AC36" s="195"/>
      <c r="AD36" s="195"/>
      <c r="AE36" s="195"/>
      <c r="AF36" s="207"/>
      <c r="AG36" s="195">
        <v>54.23</v>
      </c>
      <c r="AH36" s="195"/>
      <c r="AI36" s="195"/>
      <c r="AJ36" s="195"/>
      <c r="AK36" s="195"/>
      <c r="AL36" s="195"/>
      <c r="AM36" s="195"/>
      <c r="AN36" s="195"/>
      <c r="AO36" s="195"/>
      <c r="AP36" s="195"/>
      <c r="AQ36" s="195"/>
    </row>
    <row r="37" spans="1:43" s="178" customFormat="1" ht="18" customHeight="1">
      <c r="A37" s="200" t="s">
        <v>162</v>
      </c>
      <c r="B37" s="200" t="s">
        <v>157</v>
      </c>
      <c r="C37" s="200" t="s">
        <v>145</v>
      </c>
      <c r="D37" s="204" t="s">
        <v>170</v>
      </c>
      <c r="E37" s="195">
        <v>54.23</v>
      </c>
      <c r="F37" s="195"/>
      <c r="G37" s="195"/>
      <c r="H37" s="195"/>
      <c r="I37" s="195"/>
      <c r="J37" s="195"/>
      <c r="K37" s="195"/>
      <c r="L37" s="195"/>
      <c r="M37" s="207"/>
      <c r="N37" s="195">
        <v>54.23</v>
      </c>
      <c r="O37" s="195"/>
      <c r="P37" s="195"/>
      <c r="Q37" s="195"/>
      <c r="R37" s="195"/>
      <c r="S37" s="195"/>
      <c r="T37" s="195"/>
      <c r="U37" s="195"/>
      <c r="V37" s="195"/>
      <c r="W37" s="195"/>
      <c r="X37" s="195">
        <v>54.23</v>
      </c>
      <c r="Y37" s="195"/>
      <c r="Z37" s="195"/>
      <c r="AA37" s="195"/>
      <c r="AB37" s="195"/>
      <c r="AC37" s="195"/>
      <c r="AD37" s="195"/>
      <c r="AE37" s="195"/>
      <c r="AF37" s="207"/>
      <c r="AG37" s="195">
        <v>54.23</v>
      </c>
      <c r="AH37" s="195"/>
      <c r="AI37" s="195"/>
      <c r="AJ37" s="195"/>
      <c r="AK37" s="195"/>
      <c r="AL37" s="195"/>
      <c r="AM37" s="195"/>
      <c r="AN37" s="195"/>
      <c r="AO37" s="195"/>
      <c r="AP37" s="195"/>
      <c r="AQ37" s="195"/>
    </row>
    <row r="38" spans="1:43" s="178" customFormat="1" ht="18" customHeight="1">
      <c r="A38" s="200" t="s">
        <v>162</v>
      </c>
      <c r="B38" s="200" t="s">
        <v>159</v>
      </c>
      <c r="C38" s="200"/>
      <c r="D38" s="204" t="s">
        <v>171</v>
      </c>
      <c r="E38" s="195">
        <v>259.67</v>
      </c>
      <c r="F38" s="195"/>
      <c r="G38" s="195"/>
      <c r="H38" s="195"/>
      <c r="I38" s="195"/>
      <c r="J38" s="195"/>
      <c r="K38" s="195"/>
      <c r="L38" s="195"/>
      <c r="M38" s="207"/>
      <c r="N38" s="195">
        <v>259.67</v>
      </c>
      <c r="O38" s="195"/>
      <c r="P38" s="195"/>
      <c r="Q38" s="195"/>
      <c r="R38" s="195"/>
      <c r="S38" s="195"/>
      <c r="T38" s="195"/>
      <c r="U38" s="195"/>
      <c r="V38" s="195"/>
      <c r="W38" s="195"/>
      <c r="X38" s="195">
        <v>259.67</v>
      </c>
      <c r="Y38" s="195"/>
      <c r="Z38" s="195"/>
      <c r="AA38" s="195"/>
      <c r="AB38" s="195"/>
      <c r="AC38" s="195"/>
      <c r="AD38" s="195"/>
      <c r="AE38" s="195"/>
      <c r="AF38" s="207"/>
      <c r="AG38" s="195">
        <v>259.67</v>
      </c>
      <c r="AH38" s="195"/>
      <c r="AI38" s="195"/>
      <c r="AJ38" s="195"/>
      <c r="AK38" s="195"/>
      <c r="AL38" s="195"/>
      <c r="AM38" s="195"/>
      <c r="AN38" s="195"/>
      <c r="AO38" s="195"/>
      <c r="AP38" s="195">
        <v>1175.82</v>
      </c>
      <c r="AQ38" s="195"/>
    </row>
    <row r="39" spans="1:43" s="178" customFormat="1" ht="18" customHeight="1">
      <c r="A39" s="200" t="s">
        <v>162</v>
      </c>
      <c r="B39" s="200" t="s">
        <v>159</v>
      </c>
      <c r="C39" s="200" t="s">
        <v>159</v>
      </c>
      <c r="D39" s="204" t="s">
        <v>172</v>
      </c>
      <c r="E39" s="195">
        <v>116.5</v>
      </c>
      <c r="F39" s="195"/>
      <c r="G39" s="195"/>
      <c r="H39" s="195"/>
      <c r="I39" s="195"/>
      <c r="J39" s="195"/>
      <c r="K39" s="195"/>
      <c r="L39" s="195"/>
      <c r="M39" s="207"/>
      <c r="N39" s="195">
        <v>116.5</v>
      </c>
      <c r="O39" s="195"/>
      <c r="P39" s="195"/>
      <c r="Q39" s="195"/>
      <c r="R39" s="195"/>
      <c r="S39" s="195"/>
      <c r="T39" s="195"/>
      <c r="U39" s="195"/>
      <c r="V39" s="195"/>
      <c r="W39" s="195"/>
      <c r="X39" s="195">
        <v>116.5</v>
      </c>
      <c r="Y39" s="195"/>
      <c r="Z39" s="195"/>
      <c r="AA39" s="195"/>
      <c r="AB39" s="195"/>
      <c r="AC39" s="195"/>
      <c r="AD39" s="195"/>
      <c r="AE39" s="195"/>
      <c r="AF39" s="207"/>
      <c r="AG39" s="195">
        <v>116.5</v>
      </c>
      <c r="AH39" s="195"/>
      <c r="AI39" s="195"/>
      <c r="AJ39" s="195"/>
      <c r="AK39" s="195"/>
      <c r="AL39" s="195"/>
      <c r="AM39" s="195"/>
      <c r="AN39" s="195"/>
      <c r="AO39" s="195"/>
      <c r="AP39" s="195">
        <v>1147.82</v>
      </c>
      <c r="AQ39" s="195"/>
    </row>
    <row r="40" spans="1:43" s="178" customFormat="1" ht="18" customHeight="1">
      <c r="A40" s="200" t="s">
        <v>162</v>
      </c>
      <c r="B40" s="200" t="s">
        <v>159</v>
      </c>
      <c r="C40" s="200" t="s">
        <v>138</v>
      </c>
      <c r="D40" s="204" t="s">
        <v>173</v>
      </c>
      <c r="E40" s="195">
        <v>143.17</v>
      </c>
      <c r="F40" s="195"/>
      <c r="G40" s="195"/>
      <c r="H40" s="195"/>
      <c r="I40" s="195"/>
      <c r="J40" s="195"/>
      <c r="K40" s="195"/>
      <c r="L40" s="195"/>
      <c r="M40" s="207"/>
      <c r="N40" s="195">
        <v>143.17</v>
      </c>
      <c r="O40" s="195"/>
      <c r="P40" s="195"/>
      <c r="Q40" s="195"/>
      <c r="R40" s="195"/>
      <c r="S40" s="195"/>
      <c r="T40" s="195"/>
      <c r="U40" s="195"/>
      <c r="V40" s="195"/>
      <c r="W40" s="195"/>
      <c r="X40" s="195">
        <v>143.17</v>
      </c>
      <c r="Y40" s="195"/>
      <c r="Z40" s="195"/>
      <c r="AA40" s="195"/>
      <c r="AB40" s="195"/>
      <c r="AC40" s="195"/>
      <c r="AD40" s="195"/>
      <c r="AE40" s="195"/>
      <c r="AF40" s="207"/>
      <c r="AG40" s="195">
        <v>143.17</v>
      </c>
      <c r="AH40" s="195"/>
      <c r="AI40" s="195"/>
      <c r="AJ40" s="195"/>
      <c r="AK40" s="195"/>
      <c r="AL40" s="195"/>
      <c r="AM40" s="195"/>
      <c r="AN40" s="195"/>
      <c r="AO40" s="195"/>
      <c r="AP40" s="195">
        <v>28</v>
      </c>
      <c r="AQ40" s="195"/>
    </row>
    <row r="41" spans="1:43" s="178" customFormat="1" ht="18" customHeight="1">
      <c r="A41" s="200" t="s">
        <v>162</v>
      </c>
      <c r="B41" s="200" t="s">
        <v>143</v>
      </c>
      <c r="C41" s="200"/>
      <c r="D41" s="204" t="s">
        <v>174</v>
      </c>
      <c r="E41" s="195">
        <v>565.58</v>
      </c>
      <c r="F41" s="195"/>
      <c r="G41" s="195"/>
      <c r="H41" s="195"/>
      <c r="I41" s="195"/>
      <c r="J41" s="195"/>
      <c r="K41" s="195"/>
      <c r="L41" s="195"/>
      <c r="M41" s="207"/>
      <c r="N41" s="195">
        <v>565.58</v>
      </c>
      <c r="O41" s="195"/>
      <c r="P41" s="195"/>
      <c r="Q41" s="195"/>
      <c r="R41" s="195"/>
      <c r="S41" s="195"/>
      <c r="T41" s="195"/>
      <c r="U41" s="195"/>
      <c r="V41" s="195"/>
      <c r="W41" s="195"/>
      <c r="X41" s="195">
        <v>565.58</v>
      </c>
      <c r="Y41" s="195"/>
      <c r="Z41" s="195"/>
      <c r="AA41" s="195"/>
      <c r="AB41" s="195"/>
      <c r="AC41" s="195"/>
      <c r="AD41" s="195"/>
      <c r="AE41" s="195"/>
      <c r="AF41" s="207"/>
      <c r="AG41" s="195">
        <v>565.58</v>
      </c>
      <c r="AH41" s="195"/>
      <c r="AI41" s="195"/>
      <c r="AJ41" s="195"/>
      <c r="AK41" s="195"/>
      <c r="AL41" s="195"/>
      <c r="AM41" s="195"/>
      <c r="AN41" s="195"/>
      <c r="AO41" s="195"/>
      <c r="AP41" s="195">
        <v>1040.61</v>
      </c>
      <c r="AQ41" s="195">
        <v>950.61</v>
      </c>
    </row>
    <row r="42" spans="1:43" s="178" customFormat="1" ht="18" customHeight="1">
      <c r="A42" s="200" t="s">
        <v>162</v>
      </c>
      <c r="B42" s="200" t="s">
        <v>143</v>
      </c>
      <c r="C42" s="200" t="s">
        <v>145</v>
      </c>
      <c r="D42" s="204" t="s">
        <v>175</v>
      </c>
      <c r="E42" s="195">
        <v>565.58</v>
      </c>
      <c r="F42" s="195"/>
      <c r="G42" s="195"/>
      <c r="H42" s="195"/>
      <c r="I42" s="195"/>
      <c r="J42" s="195"/>
      <c r="K42" s="195"/>
      <c r="L42" s="195"/>
      <c r="M42" s="207"/>
      <c r="N42" s="195">
        <v>565.58</v>
      </c>
      <c r="O42" s="195"/>
      <c r="P42" s="195"/>
      <c r="Q42" s="195"/>
      <c r="R42" s="195"/>
      <c r="S42" s="195"/>
      <c r="T42" s="195"/>
      <c r="U42" s="195"/>
      <c r="V42" s="195"/>
      <c r="W42" s="195"/>
      <c r="X42" s="195">
        <v>565.58</v>
      </c>
      <c r="Y42" s="195"/>
      <c r="Z42" s="195"/>
      <c r="AA42" s="195"/>
      <c r="AB42" s="195"/>
      <c r="AC42" s="195"/>
      <c r="AD42" s="195"/>
      <c r="AE42" s="195"/>
      <c r="AF42" s="207"/>
      <c r="AG42" s="195">
        <v>565.58</v>
      </c>
      <c r="AH42" s="195"/>
      <c r="AI42" s="195"/>
      <c r="AJ42" s="195"/>
      <c r="AK42" s="195"/>
      <c r="AL42" s="195"/>
      <c r="AM42" s="195"/>
      <c r="AN42" s="195"/>
      <c r="AO42" s="195"/>
      <c r="AP42" s="195">
        <v>1040.61</v>
      </c>
      <c r="AQ42" s="195">
        <v>950.61</v>
      </c>
    </row>
    <row r="43" spans="1:43" s="178" customFormat="1" ht="18" customHeight="1">
      <c r="A43" s="200" t="s">
        <v>162</v>
      </c>
      <c r="B43" s="200" t="s">
        <v>138</v>
      </c>
      <c r="C43" s="200"/>
      <c r="D43" s="204" t="s">
        <v>176</v>
      </c>
      <c r="E43" s="195">
        <v>11.83</v>
      </c>
      <c r="F43" s="195"/>
      <c r="G43" s="195"/>
      <c r="H43" s="195"/>
      <c r="I43" s="195"/>
      <c r="J43" s="195"/>
      <c r="K43" s="195"/>
      <c r="L43" s="195"/>
      <c r="M43" s="207"/>
      <c r="N43" s="195">
        <v>11.83</v>
      </c>
      <c r="O43" s="195"/>
      <c r="P43" s="195"/>
      <c r="Q43" s="195"/>
      <c r="R43" s="195"/>
      <c r="S43" s="195"/>
      <c r="T43" s="195"/>
      <c r="U43" s="195"/>
      <c r="V43" s="195"/>
      <c r="W43" s="195"/>
      <c r="X43" s="195">
        <v>11.83</v>
      </c>
      <c r="Y43" s="195"/>
      <c r="Z43" s="195"/>
      <c r="AA43" s="195"/>
      <c r="AB43" s="195"/>
      <c r="AC43" s="195"/>
      <c r="AD43" s="195"/>
      <c r="AE43" s="195"/>
      <c r="AF43" s="207"/>
      <c r="AG43" s="195">
        <v>11.83</v>
      </c>
      <c r="AH43" s="195"/>
      <c r="AI43" s="195"/>
      <c r="AJ43" s="195"/>
      <c r="AK43" s="195"/>
      <c r="AL43" s="195"/>
      <c r="AM43" s="195"/>
      <c r="AN43" s="195"/>
      <c r="AO43" s="195"/>
      <c r="AP43" s="195">
        <v>730</v>
      </c>
      <c r="AQ43" s="195"/>
    </row>
    <row r="44" spans="1:43" s="178" customFormat="1" ht="18" customHeight="1">
      <c r="A44" s="200" t="s">
        <v>162</v>
      </c>
      <c r="B44" s="200" t="s">
        <v>138</v>
      </c>
      <c r="C44" s="200" t="s">
        <v>145</v>
      </c>
      <c r="D44" s="204" t="s">
        <v>177</v>
      </c>
      <c r="E44" s="195">
        <v>11.83</v>
      </c>
      <c r="F44" s="195"/>
      <c r="G44" s="195"/>
      <c r="H44" s="195"/>
      <c r="I44" s="195"/>
      <c r="J44" s="195"/>
      <c r="K44" s="195"/>
      <c r="L44" s="195"/>
      <c r="M44" s="207"/>
      <c r="N44" s="195">
        <v>11.83</v>
      </c>
      <c r="O44" s="195"/>
      <c r="P44" s="195"/>
      <c r="Q44" s="195"/>
      <c r="R44" s="195"/>
      <c r="S44" s="195"/>
      <c r="T44" s="195"/>
      <c r="U44" s="195"/>
      <c r="V44" s="195"/>
      <c r="W44" s="195"/>
      <c r="X44" s="195">
        <v>11.83</v>
      </c>
      <c r="Y44" s="195"/>
      <c r="Z44" s="195"/>
      <c r="AA44" s="195"/>
      <c r="AB44" s="195"/>
      <c r="AC44" s="195"/>
      <c r="AD44" s="195"/>
      <c r="AE44" s="195"/>
      <c r="AF44" s="207"/>
      <c r="AG44" s="195">
        <v>11.83</v>
      </c>
      <c r="AH44" s="195"/>
      <c r="AI44" s="195"/>
      <c r="AJ44" s="195"/>
      <c r="AK44" s="195"/>
      <c r="AL44" s="195"/>
      <c r="AM44" s="195"/>
      <c r="AN44" s="195"/>
      <c r="AO44" s="195"/>
      <c r="AP44" s="195">
        <v>730</v>
      </c>
      <c r="AQ44" s="195"/>
    </row>
    <row r="45" spans="1:43" s="178" customFormat="1" ht="18" customHeight="1">
      <c r="A45" s="200" t="s">
        <v>178</v>
      </c>
      <c r="B45" s="200"/>
      <c r="C45" s="200"/>
      <c r="D45" s="204" t="s">
        <v>179</v>
      </c>
      <c r="E45" s="195"/>
      <c r="F45" s="195"/>
      <c r="G45" s="195"/>
      <c r="H45" s="195"/>
      <c r="I45" s="195"/>
      <c r="J45" s="195"/>
      <c r="K45" s="195"/>
      <c r="L45" s="195"/>
      <c r="M45" s="207"/>
      <c r="N45" s="195"/>
      <c r="O45" s="195"/>
      <c r="P45" s="195"/>
      <c r="Q45" s="195"/>
      <c r="R45" s="195"/>
      <c r="S45" s="195"/>
      <c r="T45" s="195"/>
      <c r="U45" s="195"/>
      <c r="V45" s="195"/>
      <c r="W45" s="195"/>
      <c r="X45" s="195"/>
      <c r="Y45" s="195"/>
      <c r="Z45" s="195"/>
      <c r="AA45" s="195"/>
      <c r="AB45" s="195"/>
      <c r="AC45" s="195"/>
      <c r="AD45" s="195"/>
      <c r="AE45" s="195"/>
      <c r="AF45" s="207"/>
      <c r="AG45" s="195"/>
      <c r="AH45" s="195"/>
      <c r="AI45" s="195"/>
      <c r="AJ45" s="195"/>
      <c r="AK45" s="195"/>
      <c r="AL45" s="195"/>
      <c r="AM45" s="195"/>
      <c r="AN45" s="195"/>
      <c r="AO45" s="195"/>
      <c r="AP45" s="195">
        <v>20</v>
      </c>
      <c r="AQ45" s="195">
        <v>20</v>
      </c>
    </row>
    <row r="46" spans="1:43" s="178" customFormat="1" ht="18" customHeight="1">
      <c r="A46" s="200" t="s">
        <v>178</v>
      </c>
      <c r="B46" s="200" t="s">
        <v>145</v>
      </c>
      <c r="C46" s="200"/>
      <c r="D46" s="204" t="s">
        <v>180</v>
      </c>
      <c r="E46" s="195"/>
      <c r="F46" s="195"/>
      <c r="G46" s="195"/>
      <c r="H46" s="195"/>
      <c r="I46" s="195"/>
      <c r="J46" s="195"/>
      <c r="K46" s="195"/>
      <c r="L46" s="195"/>
      <c r="M46" s="207"/>
      <c r="N46" s="195"/>
      <c r="O46" s="195"/>
      <c r="P46" s="195"/>
      <c r="Q46" s="195"/>
      <c r="R46" s="195"/>
      <c r="S46" s="195"/>
      <c r="T46" s="195"/>
      <c r="U46" s="195"/>
      <c r="V46" s="195"/>
      <c r="W46" s="195"/>
      <c r="X46" s="195"/>
      <c r="Y46" s="195"/>
      <c r="Z46" s="195"/>
      <c r="AA46" s="195"/>
      <c r="AB46" s="195"/>
      <c r="AC46" s="195"/>
      <c r="AD46" s="195"/>
      <c r="AE46" s="195"/>
      <c r="AF46" s="207"/>
      <c r="AG46" s="195"/>
      <c r="AH46" s="195"/>
      <c r="AI46" s="195"/>
      <c r="AJ46" s="195"/>
      <c r="AK46" s="195"/>
      <c r="AL46" s="195"/>
      <c r="AM46" s="195"/>
      <c r="AN46" s="195"/>
      <c r="AO46" s="195"/>
      <c r="AP46" s="195">
        <v>20</v>
      </c>
      <c r="AQ46" s="195">
        <v>20</v>
      </c>
    </row>
    <row r="47" spans="1:43" s="178" customFormat="1" ht="18" customHeight="1">
      <c r="A47" s="200" t="s">
        <v>178</v>
      </c>
      <c r="B47" s="200" t="s">
        <v>145</v>
      </c>
      <c r="C47" s="200" t="s">
        <v>181</v>
      </c>
      <c r="D47" s="204" t="s">
        <v>182</v>
      </c>
      <c r="E47" s="195"/>
      <c r="F47" s="195"/>
      <c r="G47" s="195"/>
      <c r="H47" s="195"/>
      <c r="I47" s="195"/>
      <c r="J47" s="195"/>
      <c r="K47" s="195"/>
      <c r="L47" s="195"/>
      <c r="M47" s="207"/>
      <c r="N47" s="195"/>
      <c r="O47" s="195"/>
      <c r="P47" s="195"/>
      <c r="Q47" s="195"/>
      <c r="R47" s="195"/>
      <c r="S47" s="195"/>
      <c r="T47" s="195"/>
      <c r="U47" s="195"/>
      <c r="V47" s="195"/>
      <c r="W47" s="195"/>
      <c r="X47" s="195"/>
      <c r="Y47" s="195"/>
      <c r="Z47" s="195"/>
      <c r="AA47" s="195"/>
      <c r="AB47" s="195"/>
      <c r="AC47" s="195"/>
      <c r="AD47" s="195"/>
      <c r="AE47" s="195"/>
      <c r="AF47" s="207"/>
      <c r="AG47" s="195"/>
      <c r="AH47" s="195"/>
      <c r="AI47" s="195"/>
      <c r="AJ47" s="195"/>
      <c r="AK47" s="195"/>
      <c r="AL47" s="195"/>
      <c r="AM47" s="195"/>
      <c r="AN47" s="195"/>
      <c r="AO47" s="195"/>
      <c r="AP47" s="195">
        <v>20</v>
      </c>
      <c r="AQ47" s="195">
        <v>20</v>
      </c>
    </row>
    <row r="48" spans="1:43" s="178" customFormat="1" ht="18" customHeight="1">
      <c r="A48" s="200" t="s">
        <v>183</v>
      </c>
      <c r="B48" s="200"/>
      <c r="C48" s="200"/>
      <c r="D48" s="204" t="s">
        <v>184</v>
      </c>
      <c r="E48" s="195">
        <v>18.22</v>
      </c>
      <c r="F48" s="195">
        <v>18.22</v>
      </c>
      <c r="G48" s="195"/>
      <c r="H48" s="195"/>
      <c r="I48" s="195"/>
      <c r="J48" s="195">
        <v>18.22</v>
      </c>
      <c r="K48" s="195"/>
      <c r="L48" s="195"/>
      <c r="M48" s="207"/>
      <c r="N48" s="195"/>
      <c r="O48" s="195"/>
      <c r="P48" s="195"/>
      <c r="Q48" s="195"/>
      <c r="R48" s="195"/>
      <c r="S48" s="195"/>
      <c r="T48" s="195"/>
      <c r="U48" s="195"/>
      <c r="V48" s="195"/>
      <c r="W48" s="195"/>
      <c r="X48" s="195">
        <v>18.22</v>
      </c>
      <c r="Y48" s="195">
        <v>18.22</v>
      </c>
      <c r="Z48" s="195"/>
      <c r="AA48" s="195"/>
      <c r="AB48" s="195"/>
      <c r="AC48" s="195">
        <v>18.22</v>
      </c>
      <c r="AD48" s="195"/>
      <c r="AE48" s="195"/>
      <c r="AF48" s="207"/>
      <c r="AG48" s="195"/>
      <c r="AH48" s="195"/>
      <c r="AI48" s="195"/>
      <c r="AJ48" s="195"/>
      <c r="AK48" s="195"/>
      <c r="AL48" s="195"/>
      <c r="AM48" s="195"/>
      <c r="AN48" s="195"/>
      <c r="AO48" s="195"/>
      <c r="AP48" s="195"/>
      <c r="AQ48" s="195"/>
    </row>
    <row r="49" spans="1:43" s="178" customFormat="1" ht="18" customHeight="1">
      <c r="A49" s="200" t="s">
        <v>183</v>
      </c>
      <c r="B49" s="200" t="s">
        <v>157</v>
      </c>
      <c r="C49" s="200"/>
      <c r="D49" s="204" t="s">
        <v>185</v>
      </c>
      <c r="E49" s="195">
        <v>18.22</v>
      </c>
      <c r="F49" s="195">
        <v>18.22</v>
      </c>
      <c r="G49" s="195"/>
      <c r="H49" s="195"/>
      <c r="I49" s="195"/>
      <c r="J49" s="195">
        <v>18.22</v>
      </c>
      <c r="K49" s="195"/>
      <c r="L49" s="195"/>
      <c r="M49" s="207"/>
      <c r="N49" s="195"/>
      <c r="O49" s="195"/>
      <c r="P49" s="195"/>
      <c r="Q49" s="195"/>
      <c r="R49" s="195"/>
      <c r="S49" s="195"/>
      <c r="T49" s="195"/>
      <c r="U49" s="195"/>
      <c r="V49" s="195"/>
      <c r="W49" s="195"/>
      <c r="X49" s="195">
        <v>18.22</v>
      </c>
      <c r="Y49" s="195">
        <v>18.22</v>
      </c>
      <c r="Z49" s="195"/>
      <c r="AA49" s="195"/>
      <c r="AB49" s="195"/>
      <c r="AC49" s="195">
        <v>18.22</v>
      </c>
      <c r="AD49" s="195"/>
      <c r="AE49" s="195"/>
      <c r="AF49" s="207"/>
      <c r="AG49" s="195"/>
      <c r="AH49" s="195"/>
      <c r="AI49" s="195"/>
      <c r="AJ49" s="195"/>
      <c r="AK49" s="195"/>
      <c r="AL49" s="195"/>
      <c r="AM49" s="195"/>
      <c r="AN49" s="195"/>
      <c r="AO49" s="195"/>
      <c r="AP49" s="195"/>
      <c r="AQ49" s="195"/>
    </row>
    <row r="50" spans="1:43" s="178" customFormat="1" ht="18" customHeight="1">
      <c r="A50" s="200" t="s">
        <v>183</v>
      </c>
      <c r="B50" s="200" t="s">
        <v>157</v>
      </c>
      <c r="C50" s="200" t="s">
        <v>145</v>
      </c>
      <c r="D50" s="205" t="s">
        <v>186</v>
      </c>
      <c r="E50" s="195">
        <v>18.22</v>
      </c>
      <c r="F50" s="195">
        <v>18.22</v>
      </c>
      <c r="G50" s="195"/>
      <c r="H50" s="195"/>
      <c r="I50" s="195"/>
      <c r="J50" s="195">
        <v>18.22</v>
      </c>
      <c r="K50" s="195"/>
      <c r="L50" s="195"/>
      <c r="M50" s="207"/>
      <c r="N50" s="195"/>
      <c r="O50" s="195"/>
      <c r="P50" s="195"/>
      <c r="Q50" s="195"/>
      <c r="R50" s="195"/>
      <c r="S50" s="195"/>
      <c r="T50" s="195"/>
      <c r="U50" s="195"/>
      <c r="V50" s="195"/>
      <c r="W50" s="195"/>
      <c r="X50" s="195">
        <v>18.22</v>
      </c>
      <c r="Y50" s="195">
        <v>18.22</v>
      </c>
      <c r="Z50" s="195"/>
      <c r="AA50" s="195"/>
      <c r="AB50" s="195"/>
      <c r="AC50" s="195">
        <v>18.22</v>
      </c>
      <c r="AD50" s="195"/>
      <c r="AE50" s="195"/>
      <c r="AF50" s="207"/>
      <c r="AG50" s="195"/>
      <c r="AH50" s="195"/>
      <c r="AI50" s="195"/>
      <c r="AJ50" s="195"/>
      <c r="AK50" s="195"/>
      <c r="AL50" s="195"/>
      <c r="AM50" s="195"/>
      <c r="AN50" s="195"/>
      <c r="AO50" s="195"/>
      <c r="AP50" s="195"/>
      <c r="AQ50" s="195"/>
    </row>
    <row r="51" spans="1:43" s="178" customFormat="1" ht="18" customHeight="1">
      <c r="A51" s="200"/>
      <c r="B51" s="200"/>
      <c r="C51" s="200"/>
      <c r="D51" s="205"/>
      <c r="E51" s="195"/>
      <c r="F51" s="195"/>
      <c r="G51" s="195"/>
      <c r="H51" s="195"/>
      <c r="I51" s="195"/>
      <c r="J51" s="195"/>
      <c r="K51" s="195"/>
      <c r="L51" s="195"/>
      <c r="M51" s="207"/>
      <c r="N51" s="195"/>
      <c r="O51" s="195"/>
      <c r="P51" s="195"/>
      <c r="Q51" s="195"/>
      <c r="R51" s="195"/>
      <c r="S51" s="195"/>
      <c r="T51" s="195"/>
      <c r="U51" s="195"/>
      <c r="V51" s="195"/>
      <c r="W51" s="195"/>
      <c r="X51" s="195"/>
      <c r="Y51" s="195"/>
      <c r="Z51" s="195"/>
      <c r="AA51" s="195"/>
      <c r="AB51" s="195"/>
      <c r="AC51" s="195"/>
      <c r="AD51" s="195"/>
      <c r="AE51" s="195"/>
      <c r="AF51" s="207"/>
      <c r="AG51" s="195"/>
      <c r="AH51" s="195"/>
      <c r="AI51" s="195"/>
      <c r="AJ51" s="195"/>
      <c r="AK51" s="195"/>
      <c r="AL51" s="195"/>
      <c r="AM51" s="195"/>
      <c r="AN51" s="195"/>
      <c r="AO51" s="195"/>
      <c r="AP51" s="195"/>
      <c r="AQ51" s="195"/>
    </row>
    <row r="52" spans="1:43" s="178" customFormat="1" ht="18" customHeight="1">
      <c r="A52" s="200"/>
      <c r="B52" s="200"/>
      <c r="C52" s="200"/>
      <c r="D52" s="206" t="s">
        <v>187</v>
      </c>
      <c r="E52" s="195">
        <v>111.53</v>
      </c>
      <c r="F52" s="195">
        <v>106.48</v>
      </c>
      <c r="G52" s="195"/>
      <c r="H52" s="195">
        <v>70.99</v>
      </c>
      <c r="I52" s="195">
        <v>25.68</v>
      </c>
      <c r="J52" s="195">
        <v>9.81</v>
      </c>
      <c r="K52" s="195"/>
      <c r="L52" s="195"/>
      <c r="M52" s="207"/>
      <c r="N52" s="195">
        <v>5.05</v>
      </c>
      <c r="O52" s="195"/>
      <c r="P52" s="195"/>
      <c r="Q52" s="195"/>
      <c r="R52" s="195"/>
      <c r="S52" s="195"/>
      <c r="T52" s="195"/>
      <c r="U52" s="195"/>
      <c r="V52" s="195"/>
      <c r="W52" s="195"/>
      <c r="X52" s="195">
        <v>111.53</v>
      </c>
      <c r="Y52" s="195">
        <v>106.48</v>
      </c>
      <c r="Z52" s="195"/>
      <c r="AA52" s="195">
        <v>70.99</v>
      </c>
      <c r="AB52" s="195">
        <v>25.68</v>
      </c>
      <c r="AC52" s="195">
        <v>9.81</v>
      </c>
      <c r="AD52" s="195"/>
      <c r="AE52" s="195"/>
      <c r="AF52" s="207"/>
      <c r="AG52" s="195">
        <v>5.05</v>
      </c>
      <c r="AH52" s="195"/>
      <c r="AI52" s="195"/>
      <c r="AJ52" s="195"/>
      <c r="AK52" s="195"/>
      <c r="AL52" s="195"/>
      <c r="AM52" s="195"/>
      <c r="AN52" s="195"/>
      <c r="AO52" s="195"/>
      <c r="AP52" s="195"/>
      <c r="AQ52" s="195"/>
    </row>
    <row r="53" spans="1:43" s="178" customFormat="1" ht="18" customHeight="1">
      <c r="A53" s="200" t="s">
        <v>141</v>
      </c>
      <c r="B53" s="200"/>
      <c r="C53" s="200"/>
      <c r="D53" s="203" t="s">
        <v>188</v>
      </c>
      <c r="E53" s="195">
        <v>13.56</v>
      </c>
      <c r="F53" s="195">
        <v>13.56</v>
      </c>
      <c r="G53" s="195"/>
      <c r="H53" s="195"/>
      <c r="I53" s="195">
        <v>13.56</v>
      </c>
      <c r="J53" s="195"/>
      <c r="K53" s="195"/>
      <c r="L53" s="195"/>
      <c r="M53" s="207"/>
      <c r="N53" s="195"/>
      <c r="O53" s="195"/>
      <c r="P53" s="195"/>
      <c r="Q53" s="195"/>
      <c r="R53" s="195"/>
      <c r="S53" s="195"/>
      <c r="T53" s="195"/>
      <c r="U53" s="195"/>
      <c r="V53" s="195"/>
      <c r="W53" s="195"/>
      <c r="X53" s="195">
        <v>13.56</v>
      </c>
      <c r="Y53" s="195">
        <v>13.56</v>
      </c>
      <c r="Z53" s="195"/>
      <c r="AA53" s="195"/>
      <c r="AB53" s="195">
        <v>13.56</v>
      </c>
      <c r="AC53" s="195"/>
      <c r="AD53" s="195"/>
      <c r="AE53" s="195"/>
      <c r="AF53" s="207"/>
      <c r="AG53" s="195"/>
      <c r="AH53" s="195"/>
      <c r="AI53" s="195"/>
      <c r="AJ53" s="195"/>
      <c r="AK53" s="195"/>
      <c r="AL53" s="195"/>
      <c r="AM53" s="195"/>
      <c r="AN53" s="195"/>
      <c r="AO53" s="195"/>
      <c r="AP53" s="195"/>
      <c r="AQ53" s="195"/>
    </row>
    <row r="54" spans="1:43" s="178" customFormat="1" ht="18" customHeight="1">
      <c r="A54" s="200" t="s">
        <v>141</v>
      </c>
      <c r="B54" s="200" t="s">
        <v>143</v>
      </c>
      <c r="C54" s="200"/>
      <c r="D54" s="203" t="s">
        <v>189</v>
      </c>
      <c r="E54" s="195">
        <v>13.08</v>
      </c>
      <c r="F54" s="195">
        <v>13.08</v>
      </c>
      <c r="G54" s="195"/>
      <c r="H54" s="195"/>
      <c r="I54" s="195">
        <v>13.08</v>
      </c>
      <c r="J54" s="195"/>
      <c r="K54" s="195"/>
      <c r="L54" s="195"/>
      <c r="M54" s="207"/>
      <c r="N54" s="195"/>
      <c r="O54" s="195"/>
      <c r="P54" s="195"/>
      <c r="Q54" s="195"/>
      <c r="R54" s="195"/>
      <c r="S54" s="195"/>
      <c r="T54" s="195"/>
      <c r="U54" s="195"/>
      <c r="V54" s="195"/>
      <c r="W54" s="195"/>
      <c r="X54" s="195">
        <v>13.08</v>
      </c>
      <c r="Y54" s="195">
        <v>13.08</v>
      </c>
      <c r="Z54" s="195"/>
      <c r="AA54" s="195"/>
      <c r="AB54" s="195">
        <v>13.08</v>
      </c>
      <c r="AC54" s="195"/>
      <c r="AD54" s="195"/>
      <c r="AE54" s="195"/>
      <c r="AF54" s="207"/>
      <c r="AG54" s="195"/>
      <c r="AH54" s="195"/>
      <c r="AI54" s="195"/>
      <c r="AJ54" s="195"/>
      <c r="AK54" s="195"/>
      <c r="AL54" s="195"/>
      <c r="AM54" s="195"/>
      <c r="AN54" s="195"/>
      <c r="AO54" s="195"/>
      <c r="AP54" s="195"/>
      <c r="AQ54" s="195"/>
    </row>
    <row r="55" spans="1:43" s="178" customFormat="1" ht="18" customHeight="1">
      <c r="A55" s="200" t="s">
        <v>141</v>
      </c>
      <c r="B55" s="200" t="s">
        <v>143</v>
      </c>
      <c r="C55" s="200" t="s">
        <v>143</v>
      </c>
      <c r="D55" s="203" t="s">
        <v>190</v>
      </c>
      <c r="E55" s="195">
        <v>13.08</v>
      </c>
      <c r="F55" s="195">
        <v>13.08</v>
      </c>
      <c r="G55" s="195"/>
      <c r="H55" s="195"/>
      <c r="I55" s="195">
        <v>13.08</v>
      </c>
      <c r="J55" s="195"/>
      <c r="K55" s="195"/>
      <c r="L55" s="195"/>
      <c r="M55" s="207"/>
      <c r="N55" s="195"/>
      <c r="O55" s="195"/>
      <c r="P55" s="195"/>
      <c r="Q55" s="195"/>
      <c r="R55" s="195"/>
      <c r="S55" s="195"/>
      <c r="T55" s="195"/>
      <c r="U55" s="195"/>
      <c r="V55" s="195"/>
      <c r="W55" s="195"/>
      <c r="X55" s="195">
        <v>13.08</v>
      </c>
      <c r="Y55" s="195">
        <v>13.08</v>
      </c>
      <c r="Z55" s="195"/>
      <c r="AA55" s="195"/>
      <c r="AB55" s="195">
        <v>13.08</v>
      </c>
      <c r="AC55" s="195"/>
      <c r="AD55" s="195"/>
      <c r="AE55" s="195"/>
      <c r="AF55" s="207"/>
      <c r="AG55" s="195"/>
      <c r="AH55" s="195"/>
      <c r="AI55" s="195"/>
      <c r="AJ55" s="195"/>
      <c r="AK55" s="195"/>
      <c r="AL55" s="195"/>
      <c r="AM55" s="195"/>
      <c r="AN55" s="195"/>
      <c r="AO55" s="195"/>
      <c r="AP55" s="195"/>
      <c r="AQ55" s="195"/>
    </row>
    <row r="56" spans="1:43" s="178" customFormat="1" ht="18" customHeight="1">
      <c r="A56" s="200" t="s">
        <v>141</v>
      </c>
      <c r="B56" s="200" t="s">
        <v>138</v>
      </c>
      <c r="C56" s="200"/>
      <c r="D56" s="203" t="s">
        <v>191</v>
      </c>
      <c r="E56" s="195">
        <v>0.48</v>
      </c>
      <c r="F56" s="195">
        <v>0.48</v>
      </c>
      <c r="G56" s="195"/>
      <c r="H56" s="195"/>
      <c r="I56" s="195">
        <v>0.48</v>
      </c>
      <c r="J56" s="195"/>
      <c r="K56" s="195"/>
      <c r="L56" s="195"/>
      <c r="M56" s="207"/>
      <c r="N56" s="195"/>
      <c r="O56" s="195"/>
      <c r="P56" s="195"/>
      <c r="Q56" s="195"/>
      <c r="R56" s="195"/>
      <c r="S56" s="195"/>
      <c r="T56" s="195"/>
      <c r="U56" s="195"/>
      <c r="V56" s="195"/>
      <c r="W56" s="195"/>
      <c r="X56" s="195">
        <v>0.48</v>
      </c>
      <c r="Y56" s="195">
        <v>0.48</v>
      </c>
      <c r="Z56" s="195"/>
      <c r="AA56" s="195"/>
      <c r="AB56" s="195">
        <v>0.48</v>
      </c>
      <c r="AC56" s="195"/>
      <c r="AD56" s="195"/>
      <c r="AE56" s="195"/>
      <c r="AF56" s="207"/>
      <c r="AG56" s="195"/>
      <c r="AH56" s="195"/>
      <c r="AI56" s="195"/>
      <c r="AJ56" s="195"/>
      <c r="AK56" s="195"/>
      <c r="AL56" s="195"/>
      <c r="AM56" s="195"/>
      <c r="AN56" s="195"/>
      <c r="AO56" s="195"/>
      <c r="AP56" s="195"/>
      <c r="AQ56" s="195"/>
    </row>
    <row r="57" spans="1:43" s="178" customFormat="1" ht="18" customHeight="1">
      <c r="A57" s="200" t="s">
        <v>141</v>
      </c>
      <c r="B57" s="200" t="s">
        <v>138</v>
      </c>
      <c r="C57" s="200" t="s">
        <v>145</v>
      </c>
      <c r="D57" s="203" t="s">
        <v>192</v>
      </c>
      <c r="E57" s="195">
        <v>0.48</v>
      </c>
      <c r="F57" s="195">
        <v>0.48</v>
      </c>
      <c r="G57" s="195"/>
      <c r="H57" s="195"/>
      <c r="I57" s="195">
        <v>0.48</v>
      </c>
      <c r="J57" s="195"/>
      <c r="K57" s="195"/>
      <c r="L57" s="195"/>
      <c r="M57" s="207"/>
      <c r="N57" s="195"/>
      <c r="O57" s="195"/>
      <c r="P57" s="195"/>
      <c r="Q57" s="195"/>
      <c r="R57" s="195"/>
      <c r="S57" s="195"/>
      <c r="T57" s="195"/>
      <c r="U57" s="195"/>
      <c r="V57" s="195"/>
      <c r="W57" s="195"/>
      <c r="X57" s="195">
        <v>0.48</v>
      </c>
      <c r="Y57" s="195">
        <v>0.48</v>
      </c>
      <c r="Z57" s="195"/>
      <c r="AA57" s="195"/>
      <c r="AB57" s="195">
        <v>0.48</v>
      </c>
      <c r="AC57" s="195"/>
      <c r="AD57" s="195"/>
      <c r="AE57" s="195"/>
      <c r="AF57" s="207"/>
      <c r="AG57" s="195"/>
      <c r="AH57" s="195"/>
      <c r="AI57" s="195"/>
      <c r="AJ57" s="195"/>
      <c r="AK57" s="195"/>
      <c r="AL57" s="195"/>
      <c r="AM57" s="195"/>
      <c r="AN57" s="195"/>
      <c r="AO57" s="195"/>
      <c r="AP57" s="195"/>
      <c r="AQ57" s="195"/>
    </row>
    <row r="58" spans="1:43" s="178" customFormat="1" ht="18" customHeight="1">
      <c r="A58" s="200" t="s">
        <v>153</v>
      </c>
      <c r="B58" s="200"/>
      <c r="C58" s="200"/>
      <c r="D58" s="203" t="s">
        <v>154</v>
      </c>
      <c r="E58" s="195">
        <v>12.12</v>
      </c>
      <c r="F58" s="195">
        <v>12.12</v>
      </c>
      <c r="G58" s="195"/>
      <c r="H58" s="195"/>
      <c r="I58" s="195">
        <v>12.12</v>
      </c>
      <c r="J58" s="195"/>
      <c r="K58" s="195"/>
      <c r="L58" s="195"/>
      <c r="M58" s="207"/>
      <c r="N58" s="195"/>
      <c r="O58" s="195"/>
      <c r="P58" s="195"/>
      <c r="Q58" s="195"/>
      <c r="R58" s="195"/>
      <c r="S58" s="195"/>
      <c r="T58" s="195"/>
      <c r="U58" s="195"/>
      <c r="V58" s="195"/>
      <c r="W58" s="195"/>
      <c r="X58" s="195">
        <v>12.12</v>
      </c>
      <c r="Y58" s="195">
        <v>12.12</v>
      </c>
      <c r="Z58" s="195"/>
      <c r="AA58" s="195"/>
      <c r="AB58" s="195">
        <v>12.12</v>
      </c>
      <c r="AC58" s="195"/>
      <c r="AD58" s="195"/>
      <c r="AE58" s="195"/>
      <c r="AF58" s="207"/>
      <c r="AG58" s="195"/>
      <c r="AH58" s="195"/>
      <c r="AI58" s="195"/>
      <c r="AJ58" s="195"/>
      <c r="AK58" s="195"/>
      <c r="AL58" s="195"/>
      <c r="AM58" s="195"/>
      <c r="AN58" s="195"/>
      <c r="AO58" s="195"/>
      <c r="AP58" s="195"/>
      <c r="AQ58" s="195"/>
    </row>
    <row r="59" spans="1:43" s="178" customFormat="1" ht="18" customHeight="1">
      <c r="A59" s="200" t="s">
        <v>153</v>
      </c>
      <c r="B59" s="200" t="s">
        <v>103</v>
      </c>
      <c r="C59" s="200"/>
      <c r="D59" s="203" t="s">
        <v>155</v>
      </c>
      <c r="E59" s="195">
        <v>12.12</v>
      </c>
      <c r="F59" s="195">
        <v>12.12</v>
      </c>
      <c r="G59" s="195"/>
      <c r="H59" s="195"/>
      <c r="I59" s="195">
        <v>12.12</v>
      </c>
      <c r="J59" s="195"/>
      <c r="K59" s="195"/>
      <c r="L59" s="195"/>
      <c r="M59" s="207"/>
      <c r="N59" s="195"/>
      <c r="O59" s="195"/>
      <c r="P59" s="195"/>
      <c r="Q59" s="195"/>
      <c r="R59" s="195"/>
      <c r="S59" s="195"/>
      <c r="T59" s="195"/>
      <c r="U59" s="195"/>
      <c r="V59" s="195"/>
      <c r="W59" s="195"/>
      <c r="X59" s="195">
        <v>12.12</v>
      </c>
      <c r="Y59" s="195">
        <v>12.12</v>
      </c>
      <c r="Z59" s="195"/>
      <c r="AA59" s="195"/>
      <c r="AB59" s="195">
        <v>12.12</v>
      </c>
      <c r="AC59" s="195"/>
      <c r="AD59" s="195"/>
      <c r="AE59" s="195"/>
      <c r="AF59" s="207"/>
      <c r="AG59" s="195"/>
      <c r="AH59" s="195"/>
      <c r="AI59" s="195"/>
      <c r="AJ59" s="195"/>
      <c r="AK59" s="195"/>
      <c r="AL59" s="195"/>
      <c r="AM59" s="195"/>
      <c r="AN59" s="195"/>
      <c r="AO59" s="195"/>
      <c r="AP59" s="195"/>
      <c r="AQ59" s="195"/>
    </row>
    <row r="60" spans="1:43" s="178" customFormat="1" ht="18" customHeight="1">
      <c r="A60" s="200" t="s">
        <v>153</v>
      </c>
      <c r="B60" s="200" t="s">
        <v>103</v>
      </c>
      <c r="C60" s="200" t="s">
        <v>157</v>
      </c>
      <c r="D60" s="203" t="s">
        <v>158</v>
      </c>
      <c r="E60" s="195">
        <v>8.17</v>
      </c>
      <c r="F60" s="195">
        <v>8.17</v>
      </c>
      <c r="G60" s="195"/>
      <c r="H60" s="195"/>
      <c r="I60" s="195">
        <v>8.17</v>
      </c>
      <c r="J60" s="195"/>
      <c r="K60" s="195"/>
      <c r="L60" s="195"/>
      <c r="M60" s="207"/>
      <c r="N60" s="195"/>
      <c r="O60" s="195"/>
      <c r="P60" s="195"/>
      <c r="Q60" s="195"/>
      <c r="R60" s="195"/>
      <c r="S60" s="195"/>
      <c r="T60" s="195"/>
      <c r="U60" s="195"/>
      <c r="V60" s="195"/>
      <c r="W60" s="195"/>
      <c r="X60" s="195">
        <v>8.17</v>
      </c>
      <c r="Y60" s="195">
        <v>8.17</v>
      </c>
      <c r="Z60" s="195"/>
      <c r="AA60" s="195"/>
      <c r="AB60" s="195">
        <v>8.17</v>
      </c>
      <c r="AC60" s="195"/>
      <c r="AD60" s="195"/>
      <c r="AE60" s="195"/>
      <c r="AF60" s="207"/>
      <c r="AG60" s="195"/>
      <c r="AH60" s="195"/>
      <c r="AI60" s="195"/>
      <c r="AJ60" s="195"/>
      <c r="AK60" s="195"/>
      <c r="AL60" s="195"/>
      <c r="AM60" s="195"/>
      <c r="AN60" s="195"/>
      <c r="AO60" s="195"/>
      <c r="AP60" s="195"/>
      <c r="AQ60" s="195"/>
    </row>
    <row r="61" spans="1:43" s="178" customFormat="1" ht="18" customHeight="1">
      <c r="A61" s="200" t="s">
        <v>153</v>
      </c>
      <c r="B61" s="200" t="s">
        <v>103</v>
      </c>
      <c r="C61" s="200" t="s">
        <v>159</v>
      </c>
      <c r="D61" s="203" t="s">
        <v>160</v>
      </c>
      <c r="E61" s="195">
        <v>2.84</v>
      </c>
      <c r="F61" s="195">
        <v>2.84</v>
      </c>
      <c r="G61" s="195"/>
      <c r="H61" s="195"/>
      <c r="I61" s="195">
        <v>2.84</v>
      </c>
      <c r="J61" s="195"/>
      <c r="K61" s="195"/>
      <c r="L61" s="195"/>
      <c r="M61" s="207"/>
      <c r="N61" s="195"/>
      <c r="O61" s="195"/>
      <c r="P61" s="195"/>
      <c r="Q61" s="195"/>
      <c r="R61" s="195"/>
      <c r="S61" s="195"/>
      <c r="T61" s="195"/>
      <c r="U61" s="195"/>
      <c r="V61" s="195"/>
      <c r="W61" s="195"/>
      <c r="X61" s="195">
        <v>2.84</v>
      </c>
      <c r="Y61" s="195">
        <v>2.84</v>
      </c>
      <c r="Z61" s="195"/>
      <c r="AA61" s="195"/>
      <c r="AB61" s="195">
        <v>2.84</v>
      </c>
      <c r="AC61" s="195"/>
      <c r="AD61" s="195"/>
      <c r="AE61" s="195"/>
      <c r="AF61" s="207"/>
      <c r="AG61" s="195"/>
      <c r="AH61" s="195"/>
      <c r="AI61" s="195"/>
      <c r="AJ61" s="195"/>
      <c r="AK61" s="195"/>
      <c r="AL61" s="195"/>
      <c r="AM61" s="195"/>
      <c r="AN61" s="195"/>
      <c r="AO61" s="195"/>
      <c r="AP61" s="195"/>
      <c r="AQ61" s="195"/>
    </row>
    <row r="62" spans="1:43" s="178" customFormat="1" ht="18" customHeight="1">
      <c r="A62" s="200" t="s">
        <v>153</v>
      </c>
      <c r="B62" s="200" t="s">
        <v>103</v>
      </c>
      <c r="C62" s="200" t="s">
        <v>138</v>
      </c>
      <c r="D62" s="203" t="s">
        <v>161</v>
      </c>
      <c r="E62" s="195">
        <v>1.11</v>
      </c>
      <c r="F62" s="195">
        <v>1.11</v>
      </c>
      <c r="G62" s="195"/>
      <c r="H62" s="195"/>
      <c r="I62" s="195">
        <v>1.11</v>
      </c>
      <c r="J62" s="195"/>
      <c r="K62" s="195"/>
      <c r="L62" s="195"/>
      <c r="M62" s="207"/>
      <c r="N62" s="195"/>
      <c r="O62" s="195"/>
      <c r="P62" s="195"/>
      <c r="Q62" s="195"/>
      <c r="R62" s="195"/>
      <c r="S62" s="195"/>
      <c r="T62" s="195"/>
      <c r="U62" s="195"/>
      <c r="V62" s="195"/>
      <c r="W62" s="195"/>
      <c r="X62" s="195">
        <v>1.11</v>
      </c>
      <c r="Y62" s="195">
        <v>1.11</v>
      </c>
      <c r="Z62" s="195"/>
      <c r="AA62" s="195"/>
      <c r="AB62" s="195">
        <v>1.11</v>
      </c>
      <c r="AC62" s="195"/>
      <c r="AD62" s="195"/>
      <c r="AE62" s="195"/>
      <c r="AF62" s="207"/>
      <c r="AG62" s="195"/>
      <c r="AH62" s="195"/>
      <c r="AI62" s="195"/>
      <c r="AJ62" s="195"/>
      <c r="AK62" s="195"/>
      <c r="AL62" s="195"/>
      <c r="AM62" s="195"/>
      <c r="AN62" s="195"/>
      <c r="AO62" s="195"/>
      <c r="AP62" s="195"/>
      <c r="AQ62" s="195"/>
    </row>
    <row r="63" spans="1:43" s="178" customFormat="1" ht="18" customHeight="1">
      <c r="A63" s="200" t="s">
        <v>162</v>
      </c>
      <c r="B63" s="200"/>
      <c r="C63" s="200"/>
      <c r="D63" s="203" t="s">
        <v>193</v>
      </c>
      <c r="E63" s="195">
        <v>76.04</v>
      </c>
      <c r="F63" s="195">
        <v>70.99</v>
      </c>
      <c r="G63" s="195"/>
      <c r="H63" s="195">
        <v>70.99</v>
      </c>
      <c r="I63" s="195"/>
      <c r="J63" s="195"/>
      <c r="K63" s="195"/>
      <c r="L63" s="195"/>
      <c r="M63" s="207"/>
      <c r="N63" s="195">
        <v>5.05</v>
      </c>
      <c r="O63" s="195"/>
      <c r="P63" s="195"/>
      <c r="Q63" s="195"/>
      <c r="R63" s="195"/>
      <c r="S63" s="195"/>
      <c r="T63" s="195"/>
      <c r="U63" s="195"/>
      <c r="V63" s="195"/>
      <c r="W63" s="195"/>
      <c r="X63" s="195">
        <v>76.04</v>
      </c>
      <c r="Y63" s="195">
        <v>70.99</v>
      </c>
      <c r="Z63" s="195"/>
      <c r="AA63" s="195">
        <v>70.99</v>
      </c>
      <c r="AB63" s="195"/>
      <c r="AC63" s="195"/>
      <c r="AD63" s="195"/>
      <c r="AE63" s="195"/>
      <c r="AF63" s="207"/>
      <c r="AG63" s="195">
        <v>5.05</v>
      </c>
      <c r="AH63" s="195"/>
      <c r="AI63" s="195"/>
      <c r="AJ63" s="195"/>
      <c r="AK63" s="195"/>
      <c r="AL63" s="195"/>
      <c r="AM63" s="195"/>
      <c r="AN63" s="195"/>
      <c r="AO63" s="195"/>
      <c r="AP63" s="195"/>
      <c r="AQ63" s="195"/>
    </row>
    <row r="64" spans="1:43" s="178" customFormat="1" ht="18" customHeight="1">
      <c r="A64" s="200" t="s">
        <v>162</v>
      </c>
      <c r="B64" s="200" t="s">
        <v>143</v>
      </c>
      <c r="C64" s="200"/>
      <c r="D64" s="203" t="s">
        <v>194</v>
      </c>
      <c r="E64" s="195">
        <v>76.04</v>
      </c>
      <c r="F64" s="195">
        <v>70.99</v>
      </c>
      <c r="G64" s="195"/>
      <c r="H64" s="195">
        <v>70.99</v>
      </c>
      <c r="I64" s="195"/>
      <c r="J64" s="195"/>
      <c r="K64" s="195"/>
      <c r="L64" s="195"/>
      <c r="M64" s="207"/>
      <c r="N64" s="195">
        <v>5.05</v>
      </c>
      <c r="O64" s="195"/>
      <c r="P64" s="195"/>
      <c r="Q64" s="195"/>
      <c r="R64" s="195"/>
      <c r="S64" s="195"/>
      <c r="T64" s="195"/>
      <c r="U64" s="195"/>
      <c r="V64" s="195"/>
      <c r="W64" s="195"/>
      <c r="X64" s="195">
        <v>76.04</v>
      </c>
      <c r="Y64" s="195">
        <v>70.99</v>
      </c>
      <c r="Z64" s="195"/>
      <c r="AA64" s="195">
        <v>70.99</v>
      </c>
      <c r="AB64" s="195"/>
      <c r="AC64" s="195"/>
      <c r="AD64" s="195"/>
      <c r="AE64" s="195"/>
      <c r="AF64" s="207"/>
      <c r="AG64" s="195">
        <v>5.05</v>
      </c>
      <c r="AH64" s="195"/>
      <c r="AI64" s="195"/>
      <c r="AJ64" s="195"/>
      <c r="AK64" s="195"/>
      <c r="AL64" s="195"/>
      <c r="AM64" s="195"/>
      <c r="AN64" s="195"/>
      <c r="AO64" s="195"/>
      <c r="AP64" s="195"/>
      <c r="AQ64" s="195"/>
    </row>
    <row r="65" spans="1:43" s="178" customFormat="1" ht="18" customHeight="1">
      <c r="A65" s="200" t="s">
        <v>162</v>
      </c>
      <c r="B65" s="200" t="s">
        <v>143</v>
      </c>
      <c r="C65" s="200" t="s">
        <v>145</v>
      </c>
      <c r="D65" s="203" t="s">
        <v>195</v>
      </c>
      <c r="E65" s="195">
        <v>76.04</v>
      </c>
      <c r="F65" s="195">
        <v>70.99</v>
      </c>
      <c r="G65" s="195"/>
      <c r="H65" s="195">
        <v>70.99</v>
      </c>
      <c r="I65" s="195"/>
      <c r="J65" s="195"/>
      <c r="K65" s="195"/>
      <c r="L65" s="195"/>
      <c r="M65" s="207"/>
      <c r="N65" s="195">
        <v>5.05</v>
      </c>
      <c r="O65" s="195"/>
      <c r="P65" s="195"/>
      <c r="Q65" s="195"/>
      <c r="R65" s="195"/>
      <c r="S65" s="195"/>
      <c r="T65" s="195"/>
      <c r="U65" s="195"/>
      <c r="V65" s="195"/>
      <c r="W65" s="195"/>
      <c r="X65" s="195">
        <v>76.04</v>
      </c>
      <c r="Y65" s="195">
        <v>70.99</v>
      </c>
      <c r="Z65" s="195"/>
      <c r="AA65" s="195">
        <v>70.99</v>
      </c>
      <c r="AB65" s="195"/>
      <c r="AC65" s="195"/>
      <c r="AD65" s="195"/>
      <c r="AE65" s="195"/>
      <c r="AF65" s="207"/>
      <c r="AG65" s="195">
        <v>5.05</v>
      </c>
      <c r="AH65" s="195"/>
      <c r="AI65" s="195"/>
      <c r="AJ65" s="195"/>
      <c r="AK65" s="195"/>
      <c r="AL65" s="195"/>
      <c r="AM65" s="195"/>
      <c r="AN65" s="195"/>
      <c r="AO65" s="195"/>
      <c r="AP65" s="195"/>
      <c r="AQ65" s="195"/>
    </row>
    <row r="66" spans="1:43" s="178" customFormat="1" ht="18" customHeight="1">
      <c r="A66" s="200" t="s">
        <v>183</v>
      </c>
      <c r="B66" s="200"/>
      <c r="C66" s="200"/>
      <c r="D66" s="203" t="s">
        <v>196</v>
      </c>
      <c r="E66" s="195">
        <v>9.81</v>
      </c>
      <c r="F66" s="195">
        <v>9.81</v>
      </c>
      <c r="G66" s="195"/>
      <c r="H66" s="195"/>
      <c r="I66" s="195"/>
      <c r="J66" s="195">
        <v>9.81</v>
      </c>
      <c r="K66" s="195"/>
      <c r="L66" s="195"/>
      <c r="M66" s="207"/>
      <c r="N66" s="195"/>
      <c r="O66" s="195"/>
      <c r="P66" s="195"/>
      <c r="Q66" s="195"/>
      <c r="R66" s="195"/>
      <c r="S66" s="195"/>
      <c r="T66" s="195"/>
      <c r="U66" s="195"/>
      <c r="V66" s="195"/>
      <c r="W66" s="195"/>
      <c r="X66" s="195">
        <v>9.81</v>
      </c>
      <c r="Y66" s="195">
        <v>9.81</v>
      </c>
      <c r="Z66" s="195"/>
      <c r="AA66" s="195"/>
      <c r="AB66" s="195"/>
      <c r="AC66" s="195">
        <v>9.81</v>
      </c>
      <c r="AD66" s="195"/>
      <c r="AE66" s="195"/>
      <c r="AF66" s="207"/>
      <c r="AG66" s="195"/>
      <c r="AH66" s="195"/>
      <c r="AI66" s="195"/>
      <c r="AJ66" s="195"/>
      <c r="AK66" s="195"/>
      <c r="AL66" s="195"/>
      <c r="AM66" s="195"/>
      <c r="AN66" s="195"/>
      <c r="AO66" s="195"/>
      <c r="AP66" s="195"/>
      <c r="AQ66" s="195"/>
    </row>
    <row r="67" spans="1:43" s="178" customFormat="1" ht="18" customHeight="1">
      <c r="A67" s="200" t="s">
        <v>183</v>
      </c>
      <c r="B67" s="200" t="s">
        <v>157</v>
      </c>
      <c r="C67" s="200"/>
      <c r="D67" s="203" t="s">
        <v>197</v>
      </c>
      <c r="E67" s="195">
        <v>9.81</v>
      </c>
      <c r="F67" s="195">
        <v>9.81</v>
      </c>
      <c r="G67" s="195"/>
      <c r="H67" s="195"/>
      <c r="I67" s="195"/>
      <c r="J67" s="195">
        <v>9.81</v>
      </c>
      <c r="K67" s="195"/>
      <c r="L67" s="195"/>
      <c r="M67" s="207"/>
      <c r="N67" s="195"/>
      <c r="O67" s="195"/>
      <c r="P67" s="195"/>
      <c r="Q67" s="195"/>
      <c r="R67" s="195"/>
      <c r="S67" s="195"/>
      <c r="T67" s="195"/>
      <c r="U67" s="195"/>
      <c r="V67" s="195"/>
      <c r="W67" s="195"/>
      <c r="X67" s="195">
        <v>9.81</v>
      </c>
      <c r="Y67" s="195">
        <v>9.81</v>
      </c>
      <c r="Z67" s="195"/>
      <c r="AA67" s="195"/>
      <c r="AB67" s="195"/>
      <c r="AC67" s="195">
        <v>9.81</v>
      </c>
      <c r="AD67" s="195"/>
      <c r="AE67" s="195"/>
      <c r="AF67" s="207"/>
      <c r="AG67" s="195"/>
      <c r="AH67" s="195"/>
      <c r="AI67" s="195"/>
      <c r="AJ67" s="195"/>
      <c r="AK67" s="195"/>
      <c r="AL67" s="195"/>
      <c r="AM67" s="195"/>
      <c r="AN67" s="195"/>
      <c r="AO67" s="195"/>
      <c r="AP67" s="195"/>
      <c r="AQ67" s="195"/>
    </row>
    <row r="68" spans="1:43" s="178" customFormat="1" ht="18" customHeight="1">
      <c r="A68" s="200" t="s">
        <v>183</v>
      </c>
      <c r="B68" s="200" t="s">
        <v>157</v>
      </c>
      <c r="C68" s="200" t="s">
        <v>145</v>
      </c>
      <c r="D68" s="203" t="s">
        <v>198</v>
      </c>
      <c r="E68" s="195">
        <v>9.81</v>
      </c>
      <c r="F68" s="195">
        <v>9.81</v>
      </c>
      <c r="G68" s="195"/>
      <c r="H68" s="195"/>
      <c r="I68" s="195"/>
      <c r="J68" s="195">
        <v>9.81</v>
      </c>
      <c r="K68" s="195"/>
      <c r="L68" s="195"/>
      <c r="M68" s="207"/>
      <c r="N68" s="195"/>
      <c r="O68" s="195"/>
      <c r="P68" s="195"/>
      <c r="Q68" s="195"/>
      <c r="R68" s="195"/>
      <c r="S68" s="195"/>
      <c r="T68" s="195"/>
      <c r="U68" s="195"/>
      <c r="V68" s="195"/>
      <c r="W68" s="195"/>
      <c r="X68" s="195">
        <v>9.81</v>
      </c>
      <c r="Y68" s="195">
        <v>9.81</v>
      </c>
      <c r="Z68" s="195"/>
      <c r="AA68" s="195"/>
      <c r="AB68" s="195"/>
      <c r="AC68" s="195">
        <v>9.81</v>
      </c>
      <c r="AD68" s="195"/>
      <c r="AE68" s="195"/>
      <c r="AF68" s="207"/>
      <c r="AG68" s="195"/>
      <c r="AH68" s="195"/>
      <c r="AI68" s="195"/>
      <c r="AJ68" s="195"/>
      <c r="AK68" s="195"/>
      <c r="AL68" s="195"/>
      <c r="AM68" s="195"/>
      <c r="AN68" s="195"/>
      <c r="AO68" s="195"/>
      <c r="AP68" s="195"/>
      <c r="AQ68" s="195"/>
    </row>
    <row r="69" spans="1:43" s="178" customFormat="1" ht="18" customHeight="1">
      <c r="A69" s="200"/>
      <c r="B69" s="200"/>
      <c r="C69" s="200"/>
      <c r="D69" s="211" t="s">
        <v>199</v>
      </c>
      <c r="E69" s="195">
        <v>229.6</v>
      </c>
      <c r="F69" s="195">
        <v>220.67</v>
      </c>
      <c r="G69" s="195"/>
      <c r="H69" s="195">
        <v>84.51</v>
      </c>
      <c r="I69" s="195">
        <v>30.68</v>
      </c>
      <c r="J69" s="195">
        <v>11.72</v>
      </c>
      <c r="K69" s="195">
        <v>93.76</v>
      </c>
      <c r="L69" s="195"/>
      <c r="M69" s="207"/>
      <c r="N69" s="195">
        <v>8.93</v>
      </c>
      <c r="O69" s="195"/>
      <c r="P69" s="195"/>
      <c r="Q69" s="195"/>
      <c r="R69" s="195"/>
      <c r="S69" s="195"/>
      <c r="T69" s="195"/>
      <c r="U69" s="195"/>
      <c r="V69" s="195"/>
      <c r="W69" s="195"/>
      <c r="X69" s="195">
        <v>229.6</v>
      </c>
      <c r="Y69" s="195">
        <v>220.67</v>
      </c>
      <c r="Z69" s="195"/>
      <c r="AA69" s="195">
        <v>84.51</v>
      </c>
      <c r="AB69" s="195">
        <v>30.68</v>
      </c>
      <c r="AC69" s="195">
        <v>11.72</v>
      </c>
      <c r="AD69" s="195">
        <v>93.76</v>
      </c>
      <c r="AE69" s="195"/>
      <c r="AF69" s="207"/>
      <c r="AG69" s="195">
        <v>8.93</v>
      </c>
      <c r="AH69" s="195"/>
      <c r="AI69" s="195"/>
      <c r="AJ69" s="195"/>
      <c r="AK69" s="195"/>
      <c r="AL69" s="195"/>
      <c r="AM69" s="195"/>
      <c r="AN69" s="195"/>
      <c r="AO69" s="195"/>
      <c r="AP69" s="195"/>
      <c r="AQ69" s="195"/>
    </row>
    <row r="70" spans="1:43" s="178" customFormat="1" ht="18" customHeight="1">
      <c r="A70" s="200" t="s">
        <v>141</v>
      </c>
      <c r="B70" s="200"/>
      <c r="C70" s="200"/>
      <c r="D70" s="203" t="s">
        <v>188</v>
      </c>
      <c r="E70" s="195">
        <v>33.5</v>
      </c>
      <c r="F70" s="195">
        <v>33.5</v>
      </c>
      <c r="G70" s="195"/>
      <c r="H70" s="195"/>
      <c r="I70" s="195">
        <v>16.2</v>
      </c>
      <c r="J70" s="195"/>
      <c r="K70" s="195">
        <v>17.3</v>
      </c>
      <c r="L70" s="195"/>
      <c r="M70" s="207"/>
      <c r="N70" s="195"/>
      <c r="O70" s="195"/>
      <c r="P70" s="195"/>
      <c r="Q70" s="195"/>
      <c r="R70" s="195"/>
      <c r="S70" s="195"/>
      <c r="T70" s="195"/>
      <c r="U70" s="195"/>
      <c r="V70" s="195"/>
      <c r="W70" s="195"/>
      <c r="X70" s="195">
        <v>33.5</v>
      </c>
      <c r="Y70" s="195">
        <v>33.5</v>
      </c>
      <c r="Z70" s="195"/>
      <c r="AA70" s="195"/>
      <c r="AB70" s="195">
        <v>16.2</v>
      </c>
      <c r="AC70" s="195"/>
      <c r="AD70" s="195">
        <v>17.3</v>
      </c>
      <c r="AE70" s="195"/>
      <c r="AF70" s="207"/>
      <c r="AG70" s="195"/>
      <c r="AH70" s="195"/>
      <c r="AI70" s="195"/>
      <c r="AJ70" s="195"/>
      <c r="AK70" s="195"/>
      <c r="AL70" s="195"/>
      <c r="AM70" s="195"/>
      <c r="AN70" s="195"/>
      <c r="AO70" s="195"/>
      <c r="AP70" s="195"/>
      <c r="AQ70" s="195"/>
    </row>
    <row r="71" spans="1:43" s="178" customFormat="1" ht="18" customHeight="1">
      <c r="A71" s="200" t="s">
        <v>141</v>
      </c>
      <c r="B71" s="200" t="s">
        <v>143</v>
      </c>
      <c r="C71" s="200"/>
      <c r="D71" s="203" t="s">
        <v>189</v>
      </c>
      <c r="E71" s="195">
        <v>32.93</v>
      </c>
      <c r="F71" s="195">
        <v>32.93</v>
      </c>
      <c r="G71" s="195"/>
      <c r="H71" s="195"/>
      <c r="I71" s="195">
        <v>15.63</v>
      </c>
      <c r="J71" s="195"/>
      <c r="K71" s="195">
        <v>17.3</v>
      </c>
      <c r="L71" s="195"/>
      <c r="M71" s="207"/>
      <c r="N71" s="195"/>
      <c r="O71" s="195"/>
      <c r="P71" s="195"/>
      <c r="Q71" s="195"/>
      <c r="R71" s="195"/>
      <c r="S71" s="195"/>
      <c r="T71" s="195"/>
      <c r="U71" s="195"/>
      <c r="V71" s="195"/>
      <c r="W71" s="195"/>
      <c r="X71" s="195">
        <v>32.93</v>
      </c>
      <c r="Y71" s="195">
        <v>32.93</v>
      </c>
      <c r="Z71" s="195"/>
      <c r="AA71" s="195"/>
      <c r="AB71" s="195">
        <v>15.63</v>
      </c>
      <c r="AC71" s="195"/>
      <c r="AD71" s="195">
        <v>17.3</v>
      </c>
      <c r="AE71" s="195"/>
      <c r="AF71" s="207"/>
      <c r="AG71" s="195"/>
      <c r="AH71" s="195"/>
      <c r="AI71" s="195"/>
      <c r="AJ71" s="195"/>
      <c r="AK71" s="195"/>
      <c r="AL71" s="195"/>
      <c r="AM71" s="195"/>
      <c r="AN71" s="195"/>
      <c r="AO71" s="195"/>
      <c r="AP71" s="195"/>
      <c r="AQ71" s="195"/>
    </row>
    <row r="72" spans="1:43" s="178" customFormat="1" ht="18" customHeight="1">
      <c r="A72" s="200" t="s">
        <v>141</v>
      </c>
      <c r="B72" s="200" t="s">
        <v>143</v>
      </c>
      <c r="C72" s="200" t="s">
        <v>143</v>
      </c>
      <c r="D72" s="203" t="s">
        <v>190</v>
      </c>
      <c r="E72" s="195">
        <v>32.93</v>
      </c>
      <c r="F72" s="195">
        <v>32.93</v>
      </c>
      <c r="G72" s="195"/>
      <c r="H72" s="195"/>
      <c r="I72" s="195">
        <v>15.63</v>
      </c>
      <c r="J72" s="195"/>
      <c r="K72" s="195">
        <v>17.3</v>
      </c>
      <c r="L72" s="195"/>
      <c r="M72" s="207"/>
      <c r="N72" s="195"/>
      <c r="O72" s="195"/>
      <c r="P72" s="195"/>
      <c r="Q72" s="195"/>
      <c r="R72" s="195"/>
      <c r="S72" s="195"/>
      <c r="T72" s="195"/>
      <c r="U72" s="195"/>
      <c r="V72" s="195"/>
      <c r="W72" s="195"/>
      <c r="X72" s="195">
        <v>32.93</v>
      </c>
      <c r="Y72" s="195">
        <v>32.93</v>
      </c>
      <c r="Z72" s="195"/>
      <c r="AA72" s="195"/>
      <c r="AB72" s="195">
        <v>15.63</v>
      </c>
      <c r="AC72" s="195"/>
      <c r="AD72" s="195">
        <v>17.3</v>
      </c>
      <c r="AE72" s="195"/>
      <c r="AF72" s="207"/>
      <c r="AG72" s="195"/>
      <c r="AH72" s="195"/>
      <c r="AI72" s="195"/>
      <c r="AJ72" s="195"/>
      <c r="AK72" s="195"/>
      <c r="AL72" s="195"/>
      <c r="AM72" s="195"/>
      <c r="AN72" s="195"/>
      <c r="AO72" s="195"/>
      <c r="AP72" s="195"/>
      <c r="AQ72" s="195"/>
    </row>
    <row r="73" spans="1:43" s="178" customFormat="1" ht="18" customHeight="1">
      <c r="A73" s="200" t="s">
        <v>141</v>
      </c>
      <c r="B73" s="200" t="s">
        <v>138</v>
      </c>
      <c r="C73" s="200"/>
      <c r="D73" s="203" t="s">
        <v>191</v>
      </c>
      <c r="E73" s="195">
        <v>0.57</v>
      </c>
      <c r="F73" s="195">
        <v>0.57</v>
      </c>
      <c r="G73" s="195"/>
      <c r="H73" s="195"/>
      <c r="I73" s="195">
        <v>0.57</v>
      </c>
      <c r="J73" s="195"/>
      <c r="K73" s="195"/>
      <c r="L73" s="195"/>
      <c r="M73" s="207"/>
      <c r="N73" s="195"/>
      <c r="O73" s="195"/>
      <c r="P73" s="195"/>
      <c r="Q73" s="195"/>
      <c r="R73" s="195"/>
      <c r="S73" s="195"/>
      <c r="T73" s="195"/>
      <c r="U73" s="195"/>
      <c r="V73" s="195"/>
      <c r="W73" s="195"/>
      <c r="X73" s="195">
        <v>0.57</v>
      </c>
      <c r="Y73" s="195">
        <v>0.57</v>
      </c>
      <c r="Z73" s="195"/>
      <c r="AA73" s="195"/>
      <c r="AB73" s="195">
        <v>0.57</v>
      </c>
      <c r="AC73" s="195"/>
      <c r="AD73" s="195"/>
      <c r="AE73" s="195"/>
      <c r="AF73" s="207"/>
      <c r="AG73" s="195"/>
      <c r="AH73" s="195"/>
      <c r="AI73" s="195"/>
      <c r="AJ73" s="195"/>
      <c r="AK73" s="195"/>
      <c r="AL73" s="195"/>
      <c r="AM73" s="195"/>
      <c r="AN73" s="195"/>
      <c r="AO73" s="195"/>
      <c r="AP73" s="195"/>
      <c r="AQ73" s="195"/>
    </row>
    <row r="74" spans="1:43" s="178" customFormat="1" ht="18" customHeight="1">
      <c r="A74" s="200" t="s">
        <v>141</v>
      </c>
      <c r="B74" s="200" t="s">
        <v>138</v>
      </c>
      <c r="C74" s="200" t="s">
        <v>145</v>
      </c>
      <c r="D74" s="203" t="s">
        <v>192</v>
      </c>
      <c r="E74" s="195">
        <v>0.57</v>
      </c>
      <c r="F74" s="195">
        <v>0.57</v>
      </c>
      <c r="G74" s="195"/>
      <c r="H74" s="195"/>
      <c r="I74" s="195">
        <v>0.57</v>
      </c>
      <c r="J74" s="195"/>
      <c r="K74" s="195"/>
      <c r="L74" s="195"/>
      <c r="M74" s="207"/>
      <c r="N74" s="195"/>
      <c r="O74" s="195"/>
      <c r="P74" s="195"/>
      <c r="Q74" s="195"/>
      <c r="R74" s="195"/>
      <c r="S74" s="195"/>
      <c r="T74" s="195"/>
      <c r="U74" s="195"/>
      <c r="V74" s="195"/>
      <c r="W74" s="195"/>
      <c r="X74" s="195">
        <v>0.57</v>
      </c>
      <c r="Y74" s="195">
        <v>0.57</v>
      </c>
      <c r="Z74" s="195"/>
      <c r="AA74" s="195"/>
      <c r="AB74" s="195">
        <v>0.57</v>
      </c>
      <c r="AC74" s="195"/>
      <c r="AD74" s="195"/>
      <c r="AE74" s="195"/>
      <c r="AF74" s="207"/>
      <c r="AG74" s="195"/>
      <c r="AH74" s="195"/>
      <c r="AI74" s="195"/>
      <c r="AJ74" s="195"/>
      <c r="AK74" s="195"/>
      <c r="AL74" s="195"/>
      <c r="AM74" s="195"/>
      <c r="AN74" s="195"/>
      <c r="AO74" s="195"/>
      <c r="AP74" s="195"/>
      <c r="AQ74" s="195"/>
    </row>
    <row r="75" spans="1:43" s="178" customFormat="1" ht="18" customHeight="1">
      <c r="A75" s="200" t="s">
        <v>153</v>
      </c>
      <c r="B75" s="200"/>
      <c r="C75" s="200"/>
      <c r="D75" s="203" t="s">
        <v>154</v>
      </c>
      <c r="E75" s="195">
        <v>28.3</v>
      </c>
      <c r="F75" s="195">
        <v>28.3</v>
      </c>
      <c r="G75" s="195"/>
      <c r="H75" s="195"/>
      <c r="I75" s="195">
        <v>14.48</v>
      </c>
      <c r="J75" s="195"/>
      <c r="K75" s="195">
        <v>13.82</v>
      </c>
      <c r="L75" s="195"/>
      <c r="M75" s="207"/>
      <c r="N75" s="195"/>
      <c r="O75" s="195"/>
      <c r="P75" s="195"/>
      <c r="Q75" s="195"/>
      <c r="R75" s="195"/>
      <c r="S75" s="195"/>
      <c r="T75" s="195"/>
      <c r="U75" s="195"/>
      <c r="V75" s="195"/>
      <c r="W75" s="195"/>
      <c r="X75" s="195">
        <v>28.3</v>
      </c>
      <c r="Y75" s="195">
        <v>28.3</v>
      </c>
      <c r="Z75" s="195"/>
      <c r="AA75" s="195"/>
      <c r="AB75" s="195">
        <v>14.48</v>
      </c>
      <c r="AC75" s="195"/>
      <c r="AD75" s="195">
        <v>13.82</v>
      </c>
      <c r="AE75" s="195"/>
      <c r="AF75" s="207"/>
      <c r="AG75" s="195"/>
      <c r="AH75" s="195"/>
      <c r="AI75" s="195"/>
      <c r="AJ75" s="195"/>
      <c r="AK75" s="195"/>
      <c r="AL75" s="195"/>
      <c r="AM75" s="195"/>
      <c r="AN75" s="195"/>
      <c r="AO75" s="195"/>
      <c r="AP75" s="195"/>
      <c r="AQ75" s="195"/>
    </row>
    <row r="76" spans="1:43" s="178" customFormat="1" ht="18" customHeight="1">
      <c r="A76" s="200" t="s">
        <v>153</v>
      </c>
      <c r="B76" s="200" t="s">
        <v>103</v>
      </c>
      <c r="C76" s="200"/>
      <c r="D76" s="203" t="s">
        <v>155</v>
      </c>
      <c r="E76" s="195">
        <v>28.3</v>
      </c>
      <c r="F76" s="195">
        <v>28.3</v>
      </c>
      <c r="G76" s="195"/>
      <c r="H76" s="195"/>
      <c r="I76" s="195">
        <v>14.48</v>
      </c>
      <c r="J76" s="195"/>
      <c r="K76" s="195">
        <v>13.82</v>
      </c>
      <c r="L76" s="195"/>
      <c r="M76" s="207"/>
      <c r="N76" s="195"/>
      <c r="O76" s="195"/>
      <c r="P76" s="195"/>
      <c r="Q76" s="195"/>
      <c r="R76" s="195"/>
      <c r="S76" s="195"/>
      <c r="T76" s="195"/>
      <c r="U76" s="195"/>
      <c r="V76" s="195"/>
      <c r="W76" s="195"/>
      <c r="X76" s="195">
        <v>28.3</v>
      </c>
      <c r="Y76" s="195">
        <v>28.3</v>
      </c>
      <c r="Z76" s="195"/>
      <c r="AA76" s="195"/>
      <c r="AB76" s="195">
        <v>14.48</v>
      </c>
      <c r="AC76" s="195"/>
      <c r="AD76" s="195">
        <v>13.82</v>
      </c>
      <c r="AE76" s="195"/>
      <c r="AF76" s="207"/>
      <c r="AG76" s="195"/>
      <c r="AH76" s="195"/>
      <c r="AI76" s="195"/>
      <c r="AJ76" s="195"/>
      <c r="AK76" s="195"/>
      <c r="AL76" s="195"/>
      <c r="AM76" s="195"/>
      <c r="AN76" s="195"/>
      <c r="AO76" s="195"/>
      <c r="AP76" s="195"/>
      <c r="AQ76" s="195"/>
    </row>
    <row r="77" spans="1:43" s="178" customFormat="1" ht="18" customHeight="1">
      <c r="A77" s="200" t="s">
        <v>153</v>
      </c>
      <c r="B77" s="200" t="s">
        <v>103</v>
      </c>
      <c r="C77" s="200" t="s">
        <v>157</v>
      </c>
      <c r="D77" s="203" t="s">
        <v>158</v>
      </c>
      <c r="E77" s="195">
        <v>21.55</v>
      </c>
      <c r="F77" s="195">
        <v>21.55</v>
      </c>
      <c r="G77" s="195"/>
      <c r="H77" s="195"/>
      <c r="I77" s="195">
        <v>9.77</v>
      </c>
      <c r="J77" s="195"/>
      <c r="K77" s="195">
        <v>11.78</v>
      </c>
      <c r="L77" s="195"/>
      <c r="M77" s="207"/>
      <c r="N77" s="195"/>
      <c r="O77" s="195"/>
      <c r="P77" s="195"/>
      <c r="Q77" s="195"/>
      <c r="R77" s="195"/>
      <c r="S77" s="195"/>
      <c r="T77" s="195"/>
      <c r="U77" s="195"/>
      <c r="V77" s="195"/>
      <c r="W77" s="195"/>
      <c r="X77" s="195">
        <v>21.55</v>
      </c>
      <c r="Y77" s="195">
        <v>21.55</v>
      </c>
      <c r="Z77" s="195"/>
      <c r="AA77" s="195"/>
      <c r="AB77" s="195">
        <v>9.77</v>
      </c>
      <c r="AC77" s="195"/>
      <c r="AD77" s="195">
        <v>11.78</v>
      </c>
      <c r="AE77" s="195"/>
      <c r="AF77" s="207"/>
      <c r="AG77" s="195"/>
      <c r="AH77" s="195"/>
      <c r="AI77" s="195"/>
      <c r="AJ77" s="195"/>
      <c r="AK77" s="195"/>
      <c r="AL77" s="195"/>
      <c r="AM77" s="195"/>
      <c r="AN77" s="195"/>
      <c r="AO77" s="195"/>
      <c r="AP77" s="195"/>
      <c r="AQ77" s="195"/>
    </row>
    <row r="78" spans="1:43" s="178" customFormat="1" ht="18" customHeight="1">
      <c r="A78" s="200" t="s">
        <v>153</v>
      </c>
      <c r="B78" s="200" t="s">
        <v>103</v>
      </c>
      <c r="C78" s="200" t="s">
        <v>159</v>
      </c>
      <c r="D78" s="203" t="s">
        <v>160</v>
      </c>
      <c r="E78" s="195">
        <v>3.38</v>
      </c>
      <c r="F78" s="195">
        <v>3.38</v>
      </c>
      <c r="G78" s="195"/>
      <c r="H78" s="195"/>
      <c r="I78" s="195">
        <v>3.38</v>
      </c>
      <c r="J78" s="195"/>
      <c r="K78" s="195"/>
      <c r="L78" s="195"/>
      <c r="M78" s="207"/>
      <c r="N78" s="195"/>
      <c r="O78" s="195"/>
      <c r="P78" s="195"/>
      <c r="Q78" s="195"/>
      <c r="R78" s="195"/>
      <c r="S78" s="195"/>
      <c r="T78" s="195"/>
      <c r="U78" s="195"/>
      <c r="V78" s="195"/>
      <c r="W78" s="195"/>
      <c r="X78" s="195">
        <v>3.38</v>
      </c>
      <c r="Y78" s="195">
        <v>3.38</v>
      </c>
      <c r="Z78" s="195"/>
      <c r="AA78" s="195"/>
      <c r="AB78" s="195">
        <v>3.38</v>
      </c>
      <c r="AC78" s="195"/>
      <c r="AD78" s="195"/>
      <c r="AE78" s="195"/>
      <c r="AF78" s="207"/>
      <c r="AG78" s="195"/>
      <c r="AH78" s="195"/>
      <c r="AI78" s="195"/>
      <c r="AJ78" s="195"/>
      <c r="AK78" s="195"/>
      <c r="AL78" s="195"/>
      <c r="AM78" s="195"/>
      <c r="AN78" s="195"/>
      <c r="AO78" s="195"/>
      <c r="AP78" s="195"/>
      <c r="AQ78" s="195"/>
    </row>
    <row r="79" spans="1:43" s="178" customFormat="1" ht="18" customHeight="1">
      <c r="A79" s="200" t="s">
        <v>153</v>
      </c>
      <c r="B79" s="200" t="s">
        <v>103</v>
      </c>
      <c r="C79" s="200" t="s">
        <v>138</v>
      </c>
      <c r="D79" s="203" t="s">
        <v>161</v>
      </c>
      <c r="E79" s="195">
        <v>3.37</v>
      </c>
      <c r="F79" s="195">
        <v>3.37</v>
      </c>
      <c r="G79" s="195"/>
      <c r="H79" s="195"/>
      <c r="I79" s="195">
        <v>1.33</v>
      </c>
      <c r="J79" s="195"/>
      <c r="K79" s="195">
        <v>2.04</v>
      </c>
      <c r="L79" s="195"/>
      <c r="M79" s="207"/>
      <c r="N79" s="195"/>
      <c r="O79" s="195"/>
      <c r="P79" s="195"/>
      <c r="Q79" s="195"/>
      <c r="R79" s="195"/>
      <c r="S79" s="195"/>
      <c r="T79" s="195"/>
      <c r="U79" s="195"/>
      <c r="V79" s="195"/>
      <c r="W79" s="195"/>
      <c r="X79" s="195">
        <v>3.37</v>
      </c>
      <c r="Y79" s="195">
        <v>3.37</v>
      </c>
      <c r="Z79" s="195"/>
      <c r="AA79" s="195"/>
      <c r="AB79" s="195">
        <v>1.33</v>
      </c>
      <c r="AC79" s="195"/>
      <c r="AD79" s="195">
        <v>2.04</v>
      </c>
      <c r="AE79" s="195"/>
      <c r="AF79" s="207"/>
      <c r="AG79" s="195"/>
      <c r="AH79" s="195"/>
      <c r="AI79" s="195"/>
      <c r="AJ79" s="195"/>
      <c r="AK79" s="195"/>
      <c r="AL79" s="195"/>
      <c r="AM79" s="195"/>
      <c r="AN79" s="195"/>
      <c r="AO79" s="195"/>
      <c r="AP79" s="195"/>
      <c r="AQ79" s="195"/>
    </row>
    <row r="80" spans="1:43" s="178" customFormat="1" ht="18" customHeight="1">
      <c r="A80" s="200" t="s">
        <v>162</v>
      </c>
      <c r="B80" s="200"/>
      <c r="C80" s="200"/>
      <c r="D80" s="203" t="s">
        <v>193</v>
      </c>
      <c r="E80" s="195">
        <v>156.08</v>
      </c>
      <c r="F80" s="195">
        <v>147.15</v>
      </c>
      <c r="G80" s="195"/>
      <c r="H80" s="195">
        <v>84.51</v>
      </c>
      <c r="I80" s="195"/>
      <c r="J80" s="195"/>
      <c r="K80" s="195">
        <v>62.64</v>
      </c>
      <c r="L80" s="195"/>
      <c r="M80" s="207"/>
      <c r="N80" s="195">
        <v>8.93</v>
      </c>
      <c r="O80" s="195"/>
      <c r="P80" s="195"/>
      <c r="Q80" s="195"/>
      <c r="R80" s="195"/>
      <c r="S80" s="195"/>
      <c r="T80" s="195"/>
      <c r="U80" s="195"/>
      <c r="V80" s="195"/>
      <c r="W80" s="195"/>
      <c r="X80" s="195">
        <v>156.08</v>
      </c>
      <c r="Y80" s="195">
        <v>147.15</v>
      </c>
      <c r="Z80" s="195"/>
      <c r="AA80" s="195">
        <v>84.51</v>
      </c>
      <c r="AB80" s="195"/>
      <c r="AC80" s="195"/>
      <c r="AD80" s="195">
        <v>62.64</v>
      </c>
      <c r="AE80" s="195"/>
      <c r="AF80" s="207"/>
      <c r="AG80" s="195">
        <v>8.93</v>
      </c>
      <c r="AH80" s="195"/>
      <c r="AI80" s="195"/>
      <c r="AJ80" s="195"/>
      <c r="AK80" s="195"/>
      <c r="AL80" s="195"/>
      <c r="AM80" s="195"/>
      <c r="AN80" s="195"/>
      <c r="AO80" s="195"/>
      <c r="AP80" s="195"/>
      <c r="AQ80" s="195"/>
    </row>
    <row r="81" spans="1:43" s="178" customFormat="1" ht="18" customHeight="1">
      <c r="A81" s="200" t="s">
        <v>162</v>
      </c>
      <c r="B81" s="200" t="s">
        <v>145</v>
      </c>
      <c r="C81" s="200"/>
      <c r="D81" s="203" t="s">
        <v>200</v>
      </c>
      <c r="E81" s="195">
        <v>156.08</v>
      </c>
      <c r="F81" s="195">
        <v>147.15</v>
      </c>
      <c r="G81" s="195"/>
      <c r="H81" s="195">
        <v>84.51</v>
      </c>
      <c r="I81" s="195"/>
      <c r="J81" s="195"/>
      <c r="K81" s="195">
        <v>62.64</v>
      </c>
      <c r="L81" s="195"/>
      <c r="M81" s="207"/>
      <c r="N81" s="195">
        <v>8.93</v>
      </c>
      <c r="O81" s="195"/>
      <c r="P81" s="195"/>
      <c r="Q81" s="195"/>
      <c r="R81" s="195"/>
      <c r="S81" s="195"/>
      <c r="T81" s="195"/>
      <c r="U81" s="195"/>
      <c r="V81" s="195"/>
      <c r="W81" s="195"/>
      <c r="X81" s="195">
        <v>156.08</v>
      </c>
      <c r="Y81" s="195">
        <v>147.15</v>
      </c>
      <c r="Z81" s="195"/>
      <c r="AA81" s="195">
        <v>84.51</v>
      </c>
      <c r="AB81" s="195"/>
      <c r="AC81" s="195"/>
      <c r="AD81" s="195">
        <v>62.64</v>
      </c>
      <c r="AE81" s="195"/>
      <c r="AF81" s="207"/>
      <c r="AG81" s="195">
        <v>8.93</v>
      </c>
      <c r="AH81" s="195"/>
      <c r="AI81" s="195"/>
      <c r="AJ81" s="195"/>
      <c r="AK81" s="195"/>
      <c r="AL81" s="195"/>
      <c r="AM81" s="195"/>
      <c r="AN81" s="195"/>
      <c r="AO81" s="195"/>
      <c r="AP81" s="195"/>
      <c r="AQ81" s="195"/>
    </row>
    <row r="82" spans="1:43" s="178" customFormat="1" ht="18" customHeight="1">
      <c r="A82" s="200" t="s">
        <v>162</v>
      </c>
      <c r="B82" s="200" t="s">
        <v>145</v>
      </c>
      <c r="C82" s="200" t="s">
        <v>201</v>
      </c>
      <c r="D82" s="203" t="s">
        <v>202</v>
      </c>
      <c r="E82" s="195">
        <v>156.08</v>
      </c>
      <c r="F82" s="195">
        <v>147.15</v>
      </c>
      <c r="G82" s="195"/>
      <c r="H82" s="195">
        <v>84.51</v>
      </c>
      <c r="I82" s="195"/>
      <c r="J82" s="195"/>
      <c r="K82" s="195">
        <v>62.64</v>
      </c>
      <c r="L82" s="195"/>
      <c r="M82" s="207"/>
      <c r="N82" s="195">
        <v>8.93</v>
      </c>
      <c r="O82" s="195"/>
      <c r="P82" s="195"/>
      <c r="Q82" s="195"/>
      <c r="R82" s="195"/>
      <c r="S82" s="195"/>
      <c r="T82" s="195"/>
      <c r="U82" s="195"/>
      <c r="V82" s="195"/>
      <c r="W82" s="195"/>
      <c r="X82" s="195">
        <v>156.08</v>
      </c>
      <c r="Y82" s="195">
        <v>147.15</v>
      </c>
      <c r="Z82" s="195"/>
      <c r="AA82" s="195">
        <v>84.51</v>
      </c>
      <c r="AB82" s="195"/>
      <c r="AC82" s="195"/>
      <c r="AD82" s="195">
        <v>62.64</v>
      </c>
      <c r="AE82" s="195"/>
      <c r="AF82" s="207"/>
      <c r="AG82" s="195">
        <v>8.93</v>
      </c>
      <c r="AH82" s="195"/>
      <c r="AI82" s="195"/>
      <c r="AJ82" s="195"/>
      <c r="AK82" s="195"/>
      <c r="AL82" s="195"/>
      <c r="AM82" s="195"/>
      <c r="AN82" s="195"/>
      <c r="AO82" s="195"/>
      <c r="AP82" s="195"/>
      <c r="AQ82" s="195"/>
    </row>
    <row r="83" spans="1:43" s="178" customFormat="1" ht="18" customHeight="1">
      <c r="A83" s="200" t="s">
        <v>183</v>
      </c>
      <c r="B83" s="200"/>
      <c r="C83" s="200"/>
      <c r="D83" s="203" t="s">
        <v>196</v>
      </c>
      <c r="E83" s="195">
        <v>11.72</v>
      </c>
      <c r="F83" s="195">
        <v>11.72</v>
      </c>
      <c r="G83" s="195"/>
      <c r="H83" s="195"/>
      <c r="I83" s="195"/>
      <c r="J83" s="195">
        <v>11.72</v>
      </c>
      <c r="K83" s="195"/>
      <c r="L83" s="195"/>
      <c r="M83" s="207"/>
      <c r="N83" s="195"/>
      <c r="O83" s="195"/>
      <c r="P83" s="195"/>
      <c r="Q83" s="195"/>
      <c r="R83" s="195"/>
      <c r="S83" s="195"/>
      <c r="T83" s="195"/>
      <c r="U83" s="195"/>
      <c r="V83" s="195"/>
      <c r="W83" s="195"/>
      <c r="X83" s="195">
        <v>11.72</v>
      </c>
      <c r="Y83" s="195">
        <v>11.72</v>
      </c>
      <c r="Z83" s="195"/>
      <c r="AA83" s="195"/>
      <c r="AB83" s="195"/>
      <c r="AC83" s="195">
        <v>11.72</v>
      </c>
      <c r="AD83" s="195"/>
      <c r="AE83" s="195"/>
      <c r="AF83" s="207"/>
      <c r="AG83" s="195"/>
      <c r="AH83" s="195"/>
      <c r="AI83" s="195"/>
      <c r="AJ83" s="195"/>
      <c r="AK83" s="195"/>
      <c r="AL83" s="195"/>
      <c r="AM83" s="195"/>
      <c r="AN83" s="195"/>
      <c r="AO83" s="195"/>
      <c r="AP83" s="195"/>
      <c r="AQ83" s="195"/>
    </row>
    <row r="84" spans="1:43" s="178" customFormat="1" ht="18" customHeight="1">
      <c r="A84" s="200" t="s">
        <v>183</v>
      </c>
      <c r="B84" s="200" t="s">
        <v>157</v>
      </c>
      <c r="C84" s="200"/>
      <c r="D84" s="203" t="s">
        <v>197</v>
      </c>
      <c r="E84" s="195">
        <v>11.72</v>
      </c>
      <c r="F84" s="195">
        <v>11.72</v>
      </c>
      <c r="G84" s="195"/>
      <c r="H84" s="195"/>
      <c r="I84" s="195"/>
      <c r="J84" s="195">
        <v>11.72</v>
      </c>
      <c r="K84" s="195"/>
      <c r="L84" s="195"/>
      <c r="M84" s="207"/>
      <c r="N84" s="195"/>
      <c r="O84" s="195"/>
      <c r="P84" s="195"/>
      <c r="Q84" s="195"/>
      <c r="R84" s="195"/>
      <c r="S84" s="195"/>
      <c r="T84" s="195"/>
      <c r="U84" s="195"/>
      <c r="V84" s="195"/>
      <c r="W84" s="195"/>
      <c r="X84" s="195">
        <v>11.72</v>
      </c>
      <c r="Y84" s="195">
        <v>11.72</v>
      </c>
      <c r="Z84" s="195"/>
      <c r="AA84" s="195"/>
      <c r="AB84" s="195"/>
      <c r="AC84" s="195">
        <v>11.72</v>
      </c>
      <c r="AD84" s="195"/>
      <c r="AE84" s="195"/>
      <c r="AF84" s="207"/>
      <c r="AG84" s="195"/>
      <c r="AH84" s="195"/>
      <c r="AI84" s="195"/>
      <c r="AJ84" s="195"/>
      <c r="AK84" s="195"/>
      <c r="AL84" s="195"/>
      <c r="AM84" s="195"/>
      <c r="AN84" s="195"/>
      <c r="AO84" s="195"/>
      <c r="AP84" s="195"/>
      <c r="AQ84" s="195"/>
    </row>
    <row r="85" spans="1:43" s="178" customFormat="1" ht="18" customHeight="1">
      <c r="A85" s="200" t="s">
        <v>183</v>
      </c>
      <c r="B85" s="200" t="s">
        <v>157</v>
      </c>
      <c r="C85" s="200" t="s">
        <v>145</v>
      </c>
      <c r="D85" s="203" t="s">
        <v>198</v>
      </c>
      <c r="E85" s="195">
        <v>11.72</v>
      </c>
      <c r="F85" s="195">
        <v>11.72</v>
      </c>
      <c r="G85" s="195"/>
      <c r="H85" s="195"/>
      <c r="I85" s="195"/>
      <c r="J85" s="195">
        <v>11.72</v>
      </c>
      <c r="K85" s="195"/>
      <c r="L85" s="195"/>
      <c r="M85" s="207"/>
      <c r="N85" s="195"/>
      <c r="O85" s="195"/>
      <c r="P85" s="195"/>
      <c r="Q85" s="195"/>
      <c r="R85" s="195"/>
      <c r="S85" s="195"/>
      <c r="T85" s="195"/>
      <c r="U85" s="195"/>
      <c r="V85" s="195"/>
      <c r="W85" s="195"/>
      <c r="X85" s="195">
        <v>11.72</v>
      </c>
      <c r="Y85" s="195">
        <v>11.72</v>
      </c>
      <c r="Z85" s="195"/>
      <c r="AA85" s="195"/>
      <c r="AB85" s="195"/>
      <c r="AC85" s="195">
        <v>11.72</v>
      </c>
      <c r="AD85" s="195"/>
      <c r="AE85" s="195"/>
      <c r="AF85" s="207"/>
      <c r="AG85" s="195"/>
      <c r="AH85" s="195"/>
      <c r="AI85" s="195"/>
      <c r="AJ85" s="195"/>
      <c r="AK85" s="195"/>
      <c r="AL85" s="195"/>
      <c r="AM85" s="195"/>
      <c r="AN85" s="195"/>
      <c r="AO85" s="195"/>
      <c r="AP85" s="195"/>
      <c r="AQ85" s="195"/>
    </row>
    <row r="86" spans="1:43" s="178" customFormat="1" ht="18" customHeight="1">
      <c r="A86" s="200"/>
      <c r="B86" s="200"/>
      <c r="C86" s="200"/>
      <c r="D86" s="211" t="s">
        <v>203</v>
      </c>
      <c r="E86" s="195">
        <v>57.98</v>
      </c>
      <c r="F86" s="195">
        <v>55.48</v>
      </c>
      <c r="G86" s="195"/>
      <c r="H86" s="195">
        <v>37.05</v>
      </c>
      <c r="I86" s="195">
        <v>13.41</v>
      </c>
      <c r="J86" s="195">
        <v>5.02</v>
      </c>
      <c r="K86" s="195"/>
      <c r="L86" s="195"/>
      <c r="M86" s="207"/>
      <c r="N86" s="195">
        <v>2.5</v>
      </c>
      <c r="O86" s="195"/>
      <c r="P86" s="195"/>
      <c r="Q86" s="195"/>
      <c r="R86" s="195"/>
      <c r="S86" s="195"/>
      <c r="T86" s="195"/>
      <c r="U86" s="195"/>
      <c r="V86" s="195"/>
      <c r="W86" s="195"/>
      <c r="X86" s="195">
        <v>57.98</v>
      </c>
      <c r="Y86" s="195">
        <v>55.48</v>
      </c>
      <c r="Z86" s="195"/>
      <c r="AA86" s="195">
        <v>37.05</v>
      </c>
      <c r="AB86" s="195">
        <v>13.41</v>
      </c>
      <c r="AC86" s="195">
        <v>5.02</v>
      </c>
      <c r="AD86" s="195"/>
      <c r="AE86" s="195"/>
      <c r="AF86" s="207"/>
      <c r="AG86" s="195">
        <v>2.5</v>
      </c>
      <c r="AH86" s="195"/>
      <c r="AI86" s="195"/>
      <c r="AJ86" s="195"/>
      <c r="AK86" s="195"/>
      <c r="AL86" s="195"/>
      <c r="AM86" s="195"/>
      <c r="AN86" s="195"/>
      <c r="AO86" s="195"/>
      <c r="AP86" s="195"/>
      <c r="AQ86" s="195"/>
    </row>
    <row r="87" spans="1:43" s="178" customFormat="1" ht="18" customHeight="1">
      <c r="A87" s="200" t="s">
        <v>141</v>
      </c>
      <c r="B87" s="200"/>
      <c r="C87" s="200"/>
      <c r="D87" s="203" t="s">
        <v>188</v>
      </c>
      <c r="E87" s="195">
        <v>6.94</v>
      </c>
      <c r="F87" s="195">
        <v>6.94</v>
      </c>
      <c r="G87" s="195"/>
      <c r="H87" s="195"/>
      <c r="I87" s="195">
        <v>6.94</v>
      </c>
      <c r="J87" s="195"/>
      <c r="K87" s="195"/>
      <c r="L87" s="195"/>
      <c r="M87" s="207"/>
      <c r="N87" s="195"/>
      <c r="O87" s="195"/>
      <c r="P87" s="195"/>
      <c r="Q87" s="195"/>
      <c r="R87" s="195"/>
      <c r="S87" s="195"/>
      <c r="T87" s="195"/>
      <c r="U87" s="195"/>
      <c r="V87" s="195"/>
      <c r="W87" s="195"/>
      <c r="X87" s="195">
        <v>6.97</v>
      </c>
      <c r="Y87" s="195">
        <v>6.94</v>
      </c>
      <c r="Z87" s="195"/>
      <c r="AA87" s="195"/>
      <c r="AB87" s="195">
        <v>6.94</v>
      </c>
      <c r="AC87" s="195"/>
      <c r="AD87" s="195"/>
      <c r="AE87" s="195"/>
      <c r="AF87" s="207"/>
      <c r="AG87" s="195"/>
      <c r="AH87" s="195"/>
      <c r="AI87" s="195"/>
      <c r="AJ87" s="195"/>
      <c r="AK87" s="195"/>
      <c r="AL87" s="195"/>
      <c r="AM87" s="195"/>
      <c r="AN87" s="195"/>
      <c r="AO87" s="195"/>
      <c r="AP87" s="195"/>
      <c r="AQ87" s="195"/>
    </row>
    <row r="88" spans="1:43" s="178" customFormat="1" ht="18" customHeight="1">
      <c r="A88" s="200" t="s">
        <v>141</v>
      </c>
      <c r="B88" s="200" t="s">
        <v>143</v>
      </c>
      <c r="C88" s="200"/>
      <c r="D88" s="203" t="s">
        <v>189</v>
      </c>
      <c r="E88" s="195">
        <v>6.69</v>
      </c>
      <c r="F88" s="195">
        <v>6.69</v>
      </c>
      <c r="G88" s="195"/>
      <c r="H88" s="195"/>
      <c r="I88" s="195">
        <v>6.69</v>
      </c>
      <c r="J88" s="195"/>
      <c r="K88" s="195"/>
      <c r="L88" s="195"/>
      <c r="M88" s="207"/>
      <c r="N88" s="195"/>
      <c r="O88" s="195"/>
      <c r="P88" s="195"/>
      <c r="Q88" s="195"/>
      <c r="R88" s="195"/>
      <c r="S88" s="195"/>
      <c r="T88" s="195"/>
      <c r="U88" s="195"/>
      <c r="V88" s="195"/>
      <c r="W88" s="195"/>
      <c r="X88" s="195">
        <v>6.69</v>
      </c>
      <c r="Y88" s="195">
        <v>6.69</v>
      </c>
      <c r="Z88" s="195"/>
      <c r="AA88" s="195"/>
      <c r="AB88" s="195">
        <v>6.69</v>
      </c>
      <c r="AC88" s="195"/>
      <c r="AD88" s="195"/>
      <c r="AE88" s="195"/>
      <c r="AF88" s="207"/>
      <c r="AG88" s="195"/>
      <c r="AH88" s="195"/>
      <c r="AI88" s="195"/>
      <c r="AJ88" s="195"/>
      <c r="AK88" s="195"/>
      <c r="AL88" s="195"/>
      <c r="AM88" s="195"/>
      <c r="AN88" s="195"/>
      <c r="AO88" s="195"/>
      <c r="AP88" s="195"/>
      <c r="AQ88" s="195"/>
    </row>
    <row r="89" spans="1:43" s="178" customFormat="1" ht="18" customHeight="1">
      <c r="A89" s="200" t="s">
        <v>141</v>
      </c>
      <c r="B89" s="200" t="s">
        <v>143</v>
      </c>
      <c r="C89" s="200" t="s">
        <v>143</v>
      </c>
      <c r="D89" s="203" t="s">
        <v>190</v>
      </c>
      <c r="E89" s="195">
        <v>6.69</v>
      </c>
      <c r="F89" s="195">
        <v>6.69</v>
      </c>
      <c r="G89" s="195"/>
      <c r="H89" s="195"/>
      <c r="I89" s="195">
        <v>6.69</v>
      </c>
      <c r="J89" s="195"/>
      <c r="K89" s="195"/>
      <c r="L89" s="195"/>
      <c r="M89" s="207"/>
      <c r="N89" s="195"/>
      <c r="O89" s="195"/>
      <c r="P89" s="195"/>
      <c r="Q89" s="195"/>
      <c r="R89" s="195"/>
      <c r="S89" s="195"/>
      <c r="T89" s="195"/>
      <c r="U89" s="195"/>
      <c r="V89" s="195"/>
      <c r="W89" s="195"/>
      <c r="X89" s="195">
        <v>6.69</v>
      </c>
      <c r="Y89" s="195">
        <v>6.69</v>
      </c>
      <c r="Z89" s="195"/>
      <c r="AA89" s="195"/>
      <c r="AB89" s="195">
        <v>6.69</v>
      </c>
      <c r="AC89" s="195"/>
      <c r="AD89" s="195"/>
      <c r="AE89" s="195"/>
      <c r="AF89" s="207"/>
      <c r="AG89" s="195"/>
      <c r="AH89" s="195"/>
      <c r="AI89" s="195"/>
      <c r="AJ89" s="195"/>
      <c r="AK89" s="195"/>
      <c r="AL89" s="195"/>
      <c r="AM89" s="195"/>
      <c r="AN89" s="195"/>
      <c r="AO89" s="195"/>
      <c r="AP89" s="195"/>
      <c r="AQ89" s="195"/>
    </row>
    <row r="90" spans="1:43" s="178" customFormat="1" ht="18" customHeight="1">
      <c r="A90" s="200" t="s">
        <v>141</v>
      </c>
      <c r="B90" s="200" t="s">
        <v>138</v>
      </c>
      <c r="C90" s="200"/>
      <c r="D90" s="203" t="s">
        <v>191</v>
      </c>
      <c r="E90" s="195">
        <v>0.25</v>
      </c>
      <c r="F90" s="195">
        <v>0.25</v>
      </c>
      <c r="G90" s="195"/>
      <c r="H90" s="195"/>
      <c r="I90" s="195">
        <v>0.25</v>
      </c>
      <c r="J90" s="195"/>
      <c r="K90" s="195"/>
      <c r="L90" s="195"/>
      <c r="M90" s="207"/>
      <c r="N90" s="195"/>
      <c r="O90" s="195"/>
      <c r="P90" s="195"/>
      <c r="Q90" s="195"/>
      <c r="R90" s="195"/>
      <c r="S90" s="195"/>
      <c r="T90" s="195"/>
      <c r="U90" s="195"/>
      <c r="V90" s="195"/>
      <c r="W90" s="195"/>
      <c r="X90" s="195">
        <v>0.25</v>
      </c>
      <c r="Y90" s="195">
        <v>0.25</v>
      </c>
      <c r="Z90" s="195"/>
      <c r="AA90" s="195"/>
      <c r="AB90" s="195">
        <v>0.25</v>
      </c>
      <c r="AC90" s="195"/>
      <c r="AD90" s="195"/>
      <c r="AE90" s="195"/>
      <c r="AF90" s="207"/>
      <c r="AG90" s="195"/>
      <c r="AH90" s="195"/>
      <c r="AI90" s="195"/>
      <c r="AJ90" s="195"/>
      <c r="AK90" s="195"/>
      <c r="AL90" s="195"/>
      <c r="AM90" s="195"/>
      <c r="AN90" s="195"/>
      <c r="AO90" s="195"/>
      <c r="AP90" s="195"/>
      <c r="AQ90" s="195"/>
    </row>
    <row r="91" spans="1:43" s="178" customFormat="1" ht="18" customHeight="1">
      <c r="A91" s="200" t="s">
        <v>141</v>
      </c>
      <c r="B91" s="200" t="s">
        <v>138</v>
      </c>
      <c r="C91" s="200" t="s">
        <v>145</v>
      </c>
      <c r="D91" s="203" t="s">
        <v>192</v>
      </c>
      <c r="E91" s="195">
        <v>0.25</v>
      </c>
      <c r="F91" s="195">
        <v>0.25</v>
      </c>
      <c r="G91" s="195"/>
      <c r="H91" s="195"/>
      <c r="I91" s="195">
        <v>0.25</v>
      </c>
      <c r="J91" s="195"/>
      <c r="K91" s="195"/>
      <c r="L91" s="195"/>
      <c r="M91" s="207"/>
      <c r="N91" s="195"/>
      <c r="O91" s="195"/>
      <c r="P91" s="195"/>
      <c r="Q91" s="195"/>
      <c r="R91" s="195"/>
      <c r="S91" s="195"/>
      <c r="T91" s="195"/>
      <c r="U91" s="195"/>
      <c r="V91" s="195"/>
      <c r="W91" s="195"/>
      <c r="X91" s="195">
        <v>0.25</v>
      </c>
      <c r="Y91" s="195">
        <v>0.25</v>
      </c>
      <c r="Z91" s="195"/>
      <c r="AA91" s="195"/>
      <c r="AB91" s="195">
        <v>0.25</v>
      </c>
      <c r="AC91" s="195"/>
      <c r="AD91" s="195"/>
      <c r="AE91" s="195"/>
      <c r="AF91" s="207"/>
      <c r="AG91" s="195"/>
      <c r="AH91" s="195"/>
      <c r="AI91" s="195"/>
      <c r="AJ91" s="195"/>
      <c r="AK91" s="195"/>
      <c r="AL91" s="195"/>
      <c r="AM91" s="195"/>
      <c r="AN91" s="195"/>
      <c r="AO91" s="195"/>
      <c r="AP91" s="195"/>
      <c r="AQ91" s="195"/>
    </row>
    <row r="92" spans="1:43" s="178" customFormat="1" ht="18" customHeight="1">
      <c r="A92" s="200" t="s">
        <v>153</v>
      </c>
      <c r="B92" s="200"/>
      <c r="C92" s="200"/>
      <c r="D92" s="203" t="s">
        <v>154</v>
      </c>
      <c r="E92" s="195">
        <v>6.47</v>
      </c>
      <c r="F92" s="195">
        <v>6.47</v>
      </c>
      <c r="G92" s="195"/>
      <c r="H92" s="195"/>
      <c r="I92" s="195">
        <v>6.47</v>
      </c>
      <c r="J92" s="195"/>
      <c r="K92" s="195"/>
      <c r="L92" s="195"/>
      <c r="M92" s="207"/>
      <c r="N92" s="195"/>
      <c r="O92" s="195"/>
      <c r="P92" s="195"/>
      <c r="Q92" s="195"/>
      <c r="R92" s="195"/>
      <c r="S92" s="195"/>
      <c r="T92" s="195"/>
      <c r="U92" s="195"/>
      <c r="V92" s="195"/>
      <c r="W92" s="195"/>
      <c r="X92" s="195">
        <v>6.47</v>
      </c>
      <c r="Y92" s="195">
        <v>6.47</v>
      </c>
      <c r="Z92" s="195"/>
      <c r="AA92" s="195"/>
      <c r="AB92" s="195">
        <v>6.47</v>
      </c>
      <c r="AC92" s="195"/>
      <c r="AD92" s="195"/>
      <c r="AE92" s="195"/>
      <c r="AF92" s="207"/>
      <c r="AG92" s="195"/>
      <c r="AH92" s="195"/>
      <c r="AI92" s="195"/>
      <c r="AJ92" s="195"/>
      <c r="AK92" s="195"/>
      <c r="AL92" s="195"/>
      <c r="AM92" s="195"/>
      <c r="AN92" s="195"/>
      <c r="AO92" s="195"/>
      <c r="AP92" s="195"/>
      <c r="AQ92" s="195"/>
    </row>
    <row r="93" spans="1:43" s="178" customFormat="1" ht="18" customHeight="1">
      <c r="A93" s="200" t="s">
        <v>153</v>
      </c>
      <c r="B93" s="200" t="s">
        <v>103</v>
      </c>
      <c r="C93" s="200"/>
      <c r="D93" s="203" t="s">
        <v>155</v>
      </c>
      <c r="E93" s="195">
        <v>6.47</v>
      </c>
      <c r="F93" s="195">
        <v>6.47</v>
      </c>
      <c r="G93" s="195"/>
      <c r="H93" s="195"/>
      <c r="I93" s="195">
        <v>6.47</v>
      </c>
      <c r="J93" s="195"/>
      <c r="K93" s="195"/>
      <c r="L93" s="195"/>
      <c r="M93" s="207"/>
      <c r="N93" s="195"/>
      <c r="O93" s="195"/>
      <c r="P93" s="195"/>
      <c r="Q93" s="195"/>
      <c r="R93" s="195"/>
      <c r="S93" s="195"/>
      <c r="T93" s="195"/>
      <c r="U93" s="195"/>
      <c r="V93" s="195"/>
      <c r="W93" s="195"/>
      <c r="X93" s="195">
        <v>6.47</v>
      </c>
      <c r="Y93" s="195">
        <v>6.47</v>
      </c>
      <c r="Z93" s="195"/>
      <c r="AA93" s="195"/>
      <c r="AB93" s="195">
        <v>6.47</v>
      </c>
      <c r="AC93" s="195"/>
      <c r="AD93" s="195"/>
      <c r="AE93" s="195"/>
      <c r="AF93" s="207"/>
      <c r="AG93" s="195"/>
      <c r="AH93" s="195"/>
      <c r="AI93" s="195"/>
      <c r="AJ93" s="195"/>
      <c r="AK93" s="195"/>
      <c r="AL93" s="195"/>
      <c r="AM93" s="195"/>
      <c r="AN93" s="195"/>
      <c r="AO93" s="195"/>
      <c r="AP93" s="195"/>
      <c r="AQ93" s="195"/>
    </row>
    <row r="94" spans="1:43" s="178" customFormat="1" ht="18" customHeight="1">
      <c r="A94" s="200" t="s">
        <v>153</v>
      </c>
      <c r="B94" s="200" t="s">
        <v>103</v>
      </c>
      <c r="C94" s="200" t="s">
        <v>157</v>
      </c>
      <c r="D94" s="203" t="s">
        <v>158</v>
      </c>
      <c r="E94" s="195">
        <v>4.19</v>
      </c>
      <c r="F94" s="195">
        <v>4.19</v>
      </c>
      <c r="G94" s="195"/>
      <c r="H94" s="195"/>
      <c r="I94" s="195">
        <v>4.19</v>
      </c>
      <c r="J94" s="195"/>
      <c r="K94" s="195"/>
      <c r="L94" s="195"/>
      <c r="M94" s="207"/>
      <c r="N94" s="195"/>
      <c r="O94" s="195"/>
      <c r="P94" s="195"/>
      <c r="Q94" s="195"/>
      <c r="R94" s="195"/>
      <c r="S94" s="195"/>
      <c r="T94" s="195"/>
      <c r="U94" s="195"/>
      <c r="V94" s="195"/>
      <c r="W94" s="195"/>
      <c r="X94" s="195">
        <v>4.19</v>
      </c>
      <c r="Y94" s="195">
        <v>4.19</v>
      </c>
      <c r="Z94" s="195"/>
      <c r="AA94" s="195"/>
      <c r="AB94" s="195">
        <v>4.19</v>
      </c>
      <c r="AC94" s="195"/>
      <c r="AD94" s="195"/>
      <c r="AE94" s="195"/>
      <c r="AF94" s="207"/>
      <c r="AG94" s="195"/>
      <c r="AH94" s="195"/>
      <c r="AI94" s="195"/>
      <c r="AJ94" s="195"/>
      <c r="AK94" s="195"/>
      <c r="AL94" s="195"/>
      <c r="AM94" s="195"/>
      <c r="AN94" s="195"/>
      <c r="AO94" s="195"/>
      <c r="AP94" s="195"/>
      <c r="AQ94" s="195"/>
    </row>
    <row r="95" spans="1:43" s="178" customFormat="1" ht="18" customHeight="1">
      <c r="A95" s="200" t="s">
        <v>153</v>
      </c>
      <c r="B95" s="200" t="s">
        <v>103</v>
      </c>
      <c r="C95" s="200" t="s">
        <v>159</v>
      </c>
      <c r="D95" s="203" t="s">
        <v>160</v>
      </c>
      <c r="E95" s="195">
        <v>1.69</v>
      </c>
      <c r="F95" s="195">
        <v>1.69</v>
      </c>
      <c r="G95" s="195"/>
      <c r="H95" s="195"/>
      <c r="I95" s="195">
        <v>1.69</v>
      </c>
      <c r="J95" s="195"/>
      <c r="K95" s="195"/>
      <c r="L95" s="195"/>
      <c r="M95" s="207"/>
      <c r="N95" s="195"/>
      <c r="O95" s="195"/>
      <c r="P95" s="195"/>
      <c r="Q95" s="195"/>
      <c r="R95" s="195"/>
      <c r="S95" s="195"/>
      <c r="T95" s="195"/>
      <c r="U95" s="195"/>
      <c r="V95" s="195"/>
      <c r="W95" s="195"/>
      <c r="X95" s="195">
        <v>1.69</v>
      </c>
      <c r="Y95" s="195">
        <v>1.69</v>
      </c>
      <c r="Z95" s="195"/>
      <c r="AA95" s="195"/>
      <c r="AB95" s="195">
        <v>1.69</v>
      </c>
      <c r="AC95" s="195"/>
      <c r="AD95" s="195"/>
      <c r="AE95" s="195"/>
      <c r="AF95" s="207"/>
      <c r="AG95" s="195"/>
      <c r="AH95" s="195"/>
      <c r="AI95" s="195"/>
      <c r="AJ95" s="195"/>
      <c r="AK95" s="195"/>
      <c r="AL95" s="195"/>
      <c r="AM95" s="195"/>
      <c r="AN95" s="195"/>
      <c r="AO95" s="195"/>
      <c r="AP95" s="195"/>
      <c r="AQ95" s="195"/>
    </row>
    <row r="96" spans="1:43" s="178" customFormat="1" ht="18" customHeight="1">
      <c r="A96" s="200" t="s">
        <v>153</v>
      </c>
      <c r="B96" s="200" t="s">
        <v>103</v>
      </c>
      <c r="C96" s="200" t="s">
        <v>138</v>
      </c>
      <c r="D96" s="203" t="s">
        <v>161</v>
      </c>
      <c r="E96" s="195">
        <v>0.59</v>
      </c>
      <c r="F96" s="195">
        <v>0.59</v>
      </c>
      <c r="G96" s="195"/>
      <c r="H96" s="195"/>
      <c r="I96" s="195">
        <v>0.59</v>
      </c>
      <c r="J96" s="195"/>
      <c r="K96" s="195"/>
      <c r="L96" s="195"/>
      <c r="M96" s="207"/>
      <c r="N96" s="195"/>
      <c r="O96" s="195"/>
      <c r="P96" s="195"/>
      <c r="Q96" s="195"/>
      <c r="R96" s="195"/>
      <c r="S96" s="195"/>
      <c r="T96" s="195"/>
      <c r="U96" s="195"/>
      <c r="V96" s="195"/>
      <c r="W96" s="195"/>
      <c r="X96" s="195">
        <v>0.59</v>
      </c>
      <c r="Y96" s="195">
        <v>0.59</v>
      </c>
      <c r="Z96" s="195"/>
      <c r="AA96" s="195"/>
      <c r="AB96" s="195">
        <v>0.59</v>
      </c>
      <c r="AC96" s="195"/>
      <c r="AD96" s="195"/>
      <c r="AE96" s="195"/>
      <c r="AF96" s="207"/>
      <c r="AG96" s="195"/>
      <c r="AH96" s="195"/>
      <c r="AI96" s="195"/>
      <c r="AJ96" s="195"/>
      <c r="AK96" s="195"/>
      <c r="AL96" s="195"/>
      <c r="AM96" s="195"/>
      <c r="AN96" s="195"/>
      <c r="AO96" s="195"/>
      <c r="AP96" s="195"/>
      <c r="AQ96" s="195"/>
    </row>
    <row r="97" spans="1:43" s="178" customFormat="1" ht="18" customHeight="1">
      <c r="A97" s="200" t="s">
        <v>162</v>
      </c>
      <c r="B97" s="200"/>
      <c r="C97" s="200"/>
      <c r="D97" s="203" t="s">
        <v>193</v>
      </c>
      <c r="E97" s="195">
        <v>39.55</v>
      </c>
      <c r="F97" s="195">
        <v>37.05</v>
      </c>
      <c r="G97" s="195"/>
      <c r="H97" s="195">
        <v>37.05</v>
      </c>
      <c r="I97" s="195"/>
      <c r="J97" s="195"/>
      <c r="K97" s="195"/>
      <c r="L97" s="195"/>
      <c r="M97" s="207"/>
      <c r="N97" s="195">
        <v>2.5</v>
      </c>
      <c r="O97" s="195"/>
      <c r="P97" s="195"/>
      <c r="Q97" s="195"/>
      <c r="R97" s="195"/>
      <c r="S97" s="195"/>
      <c r="T97" s="195"/>
      <c r="U97" s="195"/>
      <c r="V97" s="195"/>
      <c r="W97" s="195"/>
      <c r="X97" s="195">
        <v>39.55</v>
      </c>
      <c r="Y97" s="195">
        <v>37.05</v>
      </c>
      <c r="Z97" s="195"/>
      <c r="AA97" s="195">
        <v>37.05</v>
      </c>
      <c r="AB97" s="195"/>
      <c r="AC97" s="195"/>
      <c r="AD97" s="195"/>
      <c r="AE97" s="195"/>
      <c r="AF97" s="207"/>
      <c r="AG97" s="195">
        <v>2.5</v>
      </c>
      <c r="AH97" s="195"/>
      <c r="AI97" s="195"/>
      <c r="AJ97" s="195"/>
      <c r="AK97" s="195"/>
      <c r="AL97" s="195"/>
      <c r="AM97" s="195"/>
      <c r="AN97" s="195"/>
      <c r="AO97" s="195"/>
      <c r="AP97" s="195"/>
      <c r="AQ97" s="195"/>
    </row>
    <row r="98" spans="1:43" s="178" customFormat="1" ht="18" customHeight="1">
      <c r="A98" s="200" t="s">
        <v>162</v>
      </c>
      <c r="B98" s="200" t="s">
        <v>145</v>
      </c>
      <c r="C98" s="200"/>
      <c r="D98" s="203" t="s">
        <v>194</v>
      </c>
      <c r="E98" s="195">
        <v>39.55</v>
      </c>
      <c r="F98" s="195">
        <v>37.05</v>
      </c>
      <c r="G98" s="195"/>
      <c r="H98" s="195">
        <v>37.05</v>
      </c>
      <c r="I98" s="195"/>
      <c r="J98" s="195"/>
      <c r="K98" s="195"/>
      <c r="L98" s="195"/>
      <c r="M98" s="207"/>
      <c r="N98" s="195">
        <v>2.5</v>
      </c>
      <c r="O98" s="195"/>
      <c r="P98" s="195"/>
      <c r="Q98" s="195"/>
      <c r="R98" s="195"/>
      <c r="S98" s="195"/>
      <c r="T98" s="195"/>
      <c r="U98" s="195"/>
      <c r="V98" s="195"/>
      <c r="W98" s="195"/>
      <c r="X98" s="195">
        <v>39.55</v>
      </c>
      <c r="Y98" s="195">
        <v>37.05</v>
      </c>
      <c r="Z98" s="195"/>
      <c r="AA98" s="195">
        <v>37.05</v>
      </c>
      <c r="AB98" s="195"/>
      <c r="AC98" s="195"/>
      <c r="AD98" s="195"/>
      <c r="AE98" s="195"/>
      <c r="AF98" s="207"/>
      <c r="AG98" s="195">
        <v>2.5</v>
      </c>
      <c r="AH98" s="195"/>
      <c r="AI98" s="195"/>
      <c r="AJ98" s="195"/>
      <c r="AK98" s="195"/>
      <c r="AL98" s="195"/>
      <c r="AM98" s="195"/>
      <c r="AN98" s="195"/>
      <c r="AO98" s="195"/>
      <c r="AP98" s="195"/>
      <c r="AQ98" s="195"/>
    </row>
    <row r="99" spans="1:43" s="178" customFormat="1" ht="18" customHeight="1">
      <c r="A99" s="200" t="s">
        <v>162</v>
      </c>
      <c r="B99" s="200" t="s">
        <v>145</v>
      </c>
      <c r="C99" s="200" t="s">
        <v>201</v>
      </c>
      <c r="D99" s="203" t="s">
        <v>195</v>
      </c>
      <c r="E99" s="195">
        <v>37.05</v>
      </c>
      <c r="F99" s="195">
        <v>37.05</v>
      </c>
      <c r="G99" s="195"/>
      <c r="H99" s="195">
        <v>37.05</v>
      </c>
      <c r="I99" s="195"/>
      <c r="J99" s="195"/>
      <c r="K99" s="195"/>
      <c r="L99" s="195"/>
      <c r="M99" s="207"/>
      <c r="N99" s="195">
        <v>2.5</v>
      </c>
      <c r="O99" s="195"/>
      <c r="P99" s="195"/>
      <c r="Q99" s="195"/>
      <c r="R99" s="195"/>
      <c r="S99" s="195"/>
      <c r="T99" s="195"/>
      <c r="U99" s="195"/>
      <c r="V99" s="195"/>
      <c r="W99" s="195"/>
      <c r="X99" s="195">
        <v>37.05</v>
      </c>
      <c r="Y99" s="195">
        <v>37.05</v>
      </c>
      <c r="Z99" s="195"/>
      <c r="AA99" s="195">
        <v>37.05</v>
      </c>
      <c r="AB99" s="195"/>
      <c r="AC99" s="195"/>
      <c r="AD99" s="195"/>
      <c r="AE99" s="195"/>
      <c r="AF99" s="207"/>
      <c r="AG99" s="195">
        <v>2.5</v>
      </c>
      <c r="AH99" s="195"/>
      <c r="AI99" s="195"/>
      <c r="AJ99" s="195"/>
      <c r="AK99" s="195"/>
      <c r="AL99" s="195"/>
      <c r="AM99" s="195"/>
      <c r="AN99" s="195"/>
      <c r="AO99" s="195"/>
      <c r="AP99" s="195"/>
      <c r="AQ99" s="195"/>
    </row>
    <row r="100" spans="1:43" s="178" customFormat="1" ht="18" customHeight="1">
      <c r="A100" s="200" t="s">
        <v>183</v>
      </c>
      <c r="B100" s="200"/>
      <c r="C100" s="200"/>
      <c r="D100" s="203" t="s">
        <v>196</v>
      </c>
      <c r="E100" s="195">
        <v>5.02</v>
      </c>
      <c r="F100" s="195">
        <v>5.02</v>
      </c>
      <c r="G100" s="195"/>
      <c r="H100" s="195"/>
      <c r="I100" s="195"/>
      <c r="J100" s="195">
        <v>5.02</v>
      </c>
      <c r="K100" s="195"/>
      <c r="L100" s="195"/>
      <c r="M100" s="207"/>
      <c r="N100" s="195"/>
      <c r="O100" s="195"/>
      <c r="P100" s="195"/>
      <c r="Q100" s="195"/>
      <c r="R100" s="195"/>
      <c r="S100" s="195"/>
      <c r="T100" s="195"/>
      <c r="U100" s="195"/>
      <c r="V100" s="195"/>
      <c r="W100" s="195"/>
      <c r="X100" s="195">
        <v>5.02</v>
      </c>
      <c r="Y100" s="195">
        <v>5.02</v>
      </c>
      <c r="Z100" s="195"/>
      <c r="AA100" s="195"/>
      <c r="AB100" s="195"/>
      <c r="AC100" s="195">
        <v>5.02</v>
      </c>
      <c r="AD100" s="195"/>
      <c r="AE100" s="195"/>
      <c r="AF100" s="207"/>
      <c r="AG100" s="195"/>
      <c r="AH100" s="195"/>
      <c r="AI100" s="195"/>
      <c r="AJ100" s="195"/>
      <c r="AK100" s="195"/>
      <c r="AL100" s="195"/>
      <c r="AM100" s="195"/>
      <c r="AN100" s="195"/>
      <c r="AO100" s="195"/>
      <c r="AP100" s="195"/>
      <c r="AQ100" s="195"/>
    </row>
    <row r="101" spans="1:43" s="178" customFormat="1" ht="18" customHeight="1">
      <c r="A101" s="200" t="s">
        <v>183</v>
      </c>
      <c r="B101" s="200" t="s">
        <v>157</v>
      </c>
      <c r="C101" s="200"/>
      <c r="D101" s="203" t="s">
        <v>197</v>
      </c>
      <c r="E101" s="195">
        <v>5.02</v>
      </c>
      <c r="F101" s="195">
        <v>5.02</v>
      </c>
      <c r="G101" s="195"/>
      <c r="H101" s="195"/>
      <c r="I101" s="195"/>
      <c r="J101" s="195">
        <v>5.02</v>
      </c>
      <c r="K101" s="195"/>
      <c r="L101" s="195"/>
      <c r="M101" s="207"/>
      <c r="N101" s="195"/>
      <c r="O101" s="195"/>
      <c r="P101" s="195"/>
      <c r="Q101" s="195"/>
      <c r="R101" s="195"/>
      <c r="S101" s="195"/>
      <c r="T101" s="195"/>
      <c r="U101" s="195"/>
      <c r="V101" s="195"/>
      <c r="W101" s="195"/>
      <c r="X101" s="195">
        <v>5.02</v>
      </c>
      <c r="Y101" s="195">
        <v>5.02</v>
      </c>
      <c r="Z101" s="195"/>
      <c r="AA101" s="195"/>
      <c r="AB101" s="195"/>
      <c r="AC101" s="195">
        <v>5.02</v>
      </c>
      <c r="AD101" s="195"/>
      <c r="AE101" s="195"/>
      <c r="AF101" s="207"/>
      <c r="AG101" s="195"/>
      <c r="AH101" s="195"/>
      <c r="AI101" s="195"/>
      <c r="AJ101" s="195"/>
      <c r="AK101" s="195"/>
      <c r="AL101" s="195"/>
      <c r="AM101" s="195"/>
      <c r="AN101" s="195"/>
      <c r="AO101" s="195"/>
      <c r="AP101" s="195"/>
      <c r="AQ101" s="195"/>
    </row>
    <row r="102" spans="1:43" s="178" customFormat="1" ht="18" customHeight="1">
      <c r="A102" s="200" t="s">
        <v>183</v>
      </c>
      <c r="B102" s="200" t="s">
        <v>157</v>
      </c>
      <c r="C102" s="200" t="s">
        <v>145</v>
      </c>
      <c r="D102" s="203" t="s">
        <v>198</v>
      </c>
      <c r="E102" s="195">
        <v>5.02</v>
      </c>
      <c r="F102" s="195">
        <v>5.02</v>
      </c>
      <c r="G102" s="195"/>
      <c r="H102" s="195"/>
      <c r="I102" s="195"/>
      <c r="J102" s="195">
        <v>5.02</v>
      </c>
      <c r="K102" s="195"/>
      <c r="L102" s="195"/>
      <c r="M102" s="207"/>
      <c r="N102" s="195"/>
      <c r="O102" s="195"/>
      <c r="P102" s="195"/>
      <c r="Q102" s="195"/>
      <c r="R102" s="195"/>
      <c r="S102" s="195"/>
      <c r="T102" s="195"/>
      <c r="U102" s="195"/>
      <c r="V102" s="195"/>
      <c r="W102" s="195"/>
      <c r="X102" s="195">
        <v>5.02</v>
      </c>
      <c r="Y102" s="195">
        <v>5.02</v>
      </c>
      <c r="Z102" s="195"/>
      <c r="AA102" s="195"/>
      <c r="AB102" s="195"/>
      <c r="AC102" s="195">
        <v>5.02</v>
      </c>
      <c r="AD102" s="195"/>
      <c r="AE102" s="195"/>
      <c r="AF102" s="207"/>
      <c r="AG102" s="195"/>
      <c r="AH102" s="195"/>
      <c r="AI102" s="195"/>
      <c r="AJ102" s="195"/>
      <c r="AK102" s="195"/>
      <c r="AL102" s="195"/>
      <c r="AM102" s="195"/>
      <c r="AN102" s="195"/>
      <c r="AO102" s="195"/>
      <c r="AP102" s="195"/>
      <c r="AQ102" s="195"/>
    </row>
    <row r="103" spans="1:43" s="178" customFormat="1" ht="18" customHeight="1">
      <c r="A103" s="200"/>
      <c r="B103" s="200"/>
      <c r="C103" s="200"/>
      <c r="D103" s="211" t="s">
        <v>204</v>
      </c>
      <c r="E103" s="195">
        <v>1233.05</v>
      </c>
      <c r="F103" s="195">
        <v>1217.87</v>
      </c>
      <c r="G103" s="195"/>
      <c r="H103" s="195">
        <v>214.38</v>
      </c>
      <c r="I103" s="195">
        <v>81.12</v>
      </c>
      <c r="J103" s="195">
        <v>29.61</v>
      </c>
      <c r="K103" s="195">
        <v>892.75</v>
      </c>
      <c r="L103" s="195"/>
      <c r="M103" s="195"/>
      <c r="N103" s="195">
        <v>15.19</v>
      </c>
      <c r="O103" s="195"/>
      <c r="P103" s="195"/>
      <c r="Q103" s="195"/>
      <c r="R103" s="195"/>
      <c r="S103" s="195"/>
      <c r="T103" s="195"/>
      <c r="U103" s="195"/>
      <c r="V103" s="195"/>
      <c r="W103" s="195"/>
      <c r="X103" s="195">
        <v>1233.05</v>
      </c>
      <c r="Y103" s="195">
        <v>1217.87</v>
      </c>
      <c r="Z103" s="195"/>
      <c r="AA103" s="195">
        <v>214.38</v>
      </c>
      <c r="AB103" s="195">
        <v>81.12</v>
      </c>
      <c r="AC103" s="195">
        <v>29.61</v>
      </c>
      <c r="AD103" s="195">
        <v>892.75</v>
      </c>
      <c r="AE103" s="195"/>
      <c r="AF103" s="195"/>
      <c r="AG103" s="195">
        <v>15.19</v>
      </c>
      <c r="AH103" s="195"/>
      <c r="AI103" s="195"/>
      <c r="AJ103" s="195"/>
      <c r="AK103" s="195"/>
      <c r="AL103" s="195"/>
      <c r="AM103" s="195"/>
      <c r="AN103" s="195"/>
      <c r="AO103" s="195"/>
      <c r="AP103" s="195"/>
      <c r="AQ103" s="195"/>
    </row>
    <row r="104" spans="1:43" s="178" customFormat="1" ht="18" customHeight="1">
      <c r="A104" s="200" t="s">
        <v>141</v>
      </c>
      <c r="B104" s="200"/>
      <c r="C104" s="200"/>
      <c r="D104" s="203" t="s">
        <v>188</v>
      </c>
      <c r="E104" s="195">
        <v>44.27</v>
      </c>
      <c r="F104" s="195">
        <v>44.27</v>
      </c>
      <c r="G104" s="195"/>
      <c r="H104" s="195"/>
      <c r="I104" s="195">
        <v>40.59</v>
      </c>
      <c r="J104" s="195"/>
      <c r="K104" s="195">
        <v>3.68</v>
      </c>
      <c r="L104" s="195"/>
      <c r="M104" s="195"/>
      <c r="N104" s="195"/>
      <c r="O104" s="195"/>
      <c r="P104" s="195"/>
      <c r="Q104" s="195"/>
      <c r="R104" s="195"/>
      <c r="S104" s="195"/>
      <c r="T104" s="195"/>
      <c r="U104" s="195"/>
      <c r="V104" s="195"/>
      <c r="W104" s="195"/>
      <c r="X104" s="195">
        <v>44.27</v>
      </c>
      <c r="Y104" s="195">
        <v>44.27</v>
      </c>
      <c r="Z104" s="195"/>
      <c r="AA104" s="195"/>
      <c r="AB104" s="195">
        <v>40.59</v>
      </c>
      <c r="AC104" s="195"/>
      <c r="AD104" s="195">
        <v>3.68</v>
      </c>
      <c r="AE104" s="195"/>
      <c r="AF104" s="195"/>
      <c r="AG104" s="195"/>
      <c r="AH104" s="195"/>
      <c r="AI104" s="195"/>
      <c r="AJ104" s="195"/>
      <c r="AK104" s="195"/>
      <c r="AL104" s="195"/>
      <c r="AM104" s="195"/>
      <c r="AN104" s="195"/>
      <c r="AO104" s="195"/>
      <c r="AP104" s="195"/>
      <c r="AQ104" s="195"/>
    </row>
    <row r="105" spans="1:43" s="178" customFormat="1" ht="18" customHeight="1">
      <c r="A105" s="200" t="s">
        <v>141</v>
      </c>
      <c r="B105" s="200" t="s">
        <v>143</v>
      </c>
      <c r="C105" s="200"/>
      <c r="D105" s="203" t="s">
        <v>189</v>
      </c>
      <c r="E105" s="195">
        <v>42.74</v>
      </c>
      <c r="F105" s="195">
        <v>42.74</v>
      </c>
      <c r="G105" s="195"/>
      <c r="H105" s="195"/>
      <c r="I105" s="195">
        <v>39.16</v>
      </c>
      <c r="J105" s="195"/>
      <c r="K105" s="195">
        <v>3.58</v>
      </c>
      <c r="L105" s="195"/>
      <c r="M105" s="195"/>
      <c r="N105" s="195"/>
      <c r="O105" s="195"/>
      <c r="P105" s="195"/>
      <c r="Q105" s="195"/>
      <c r="R105" s="195"/>
      <c r="S105" s="195"/>
      <c r="T105" s="195"/>
      <c r="U105" s="195"/>
      <c r="V105" s="195"/>
      <c r="W105" s="195"/>
      <c r="X105" s="195">
        <v>42.74</v>
      </c>
      <c r="Y105" s="195">
        <v>42.74</v>
      </c>
      <c r="Z105" s="195"/>
      <c r="AA105" s="195"/>
      <c r="AB105" s="195">
        <v>39.16</v>
      </c>
      <c r="AC105" s="195"/>
      <c r="AD105" s="195">
        <v>3.58</v>
      </c>
      <c r="AE105" s="195"/>
      <c r="AF105" s="195"/>
      <c r="AG105" s="195"/>
      <c r="AH105" s="195"/>
      <c r="AI105" s="195"/>
      <c r="AJ105" s="195"/>
      <c r="AK105" s="195"/>
      <c r="AL105" s="195"/>
      <c r="AM105" s="195"/>
      <c r="AN105" s="195"/>
      <c r="AO105" s="195"/>
      <c r="AP105" s="195"/>
      <c r="AQ105" s="195"/>
    </row>
    <row r="106" spans="1:43" s="178" customFormat="1" ht="18" customHeight="1">
      <c r="A106" s="200" t="s">
        <v>141</v>
      </c>
      <c r="B106" s="200" t="s">
        <v>143</v>
      </c>
      <c r="C106" s="200" t="s">
        <v>143</v>
      </c>
      <c r="D106" s="203" t="s">
        <v>190</v>
      </c>
      <c r="E106" s="195">
        <v>42.74</v>
      </c>
      <c r="F106" s="195">
        <v>42.74</v>
      </c>
      <c r="G106" s="195"/>
      <c r="H106" s="195"/>
      <c r="I106" s="195">
        <v>39.16</v>
      </c>
      <c r="J106" s="195"/>
      <c r="K106" s="195">
        <v>3.58</v>
      </c>
      <c r="L106" s="195"/>
      <c r="M106" s="195"/>
      <c r="N106" s="195"/>
      <c r="O106" s="195"/>
      <c r="P106" s="195"/>
      <c r="Q106" s="195"/>
      <c r="R106" s="195"/>
      <c r="S106" s="195"/>
      <c r="T106" s="195"/>
      <c r="U106" s="195"/>
      <c r="V106" s="195"/>
      <c r="W106" s="195"/>
      <c r="X106" s="195">
        <v>42.74</v>
      </c>
      <c r="Y106" s="195">
        <v>42.74</v>
      </c>
      <c r="Z106" s="195"/>
      <c r="AA106" s="195"/>
      <c r="AB106" s="195">
        <v>39.16</v>
      </c>
      <c r="AC106" s="195"/>
      <c r="AD106" s="195">
        <v>3.58</v>
      </c>
      <c r="AE106" s="195"/>
      <c r="AF106" s="195"/>
      <c r="AG106" s="195"/>
      <c r="AH106" s="195"/>
      <c r="AI106" s="195"/>
      <c r="AJ106" s="195"/>
      <c r="AK106" s="195"/>
      <c r="AL106" s="195"/>
      <c r="AM106" s="195"/>
      <c r="AN106" s="195"/>
      <c r="AO106" s="195"/>
      <c r="AP106" s="195"/>
      <c r="AQ106" s="195"/>
    </row>
    <row r="107" spans="1:43" s="178" customFormat="1" ht="18" customHeight="1">
      <c r="A107" s="200" t="s">
        <v>141</v>
      </c>
      <c r="B107" s="200" t="s">
        <v>150</v>
      </c>
      <c r="C107" s="200"/>
      <c r="D107" s="203" t="s">
        <v>205</v>
      </c>
      <c r="E107" s="195">
        <v>0.1</v>
      </c>
      <c r="F107" s="195">
        <v>0.1</v>
      </c>
      <c r="G107" s="195"/>
      <c r="H107" s="195"/>
      <c r="I107" s="195"/>
      <c r="J107" s="195"/>
      <c r="K107" s="195">
        <v>0.1</v>
      </c>
      <c r="L107" s="195"/>
      <c r="M107" s="195"/>
      <c r="N107" s="195"/>
      <c r="O107" s="195"/>
      <c r="P107" s="195"/>
      <c r="Q107" s="195"/>
      <c r="R107" s="195"/>
      <c r="S107" s="195"/>
      <c r="T107" s="195"/>
      <c r="U107" s="195"/>
      <c r="V107" s="195"/>
      <c r="W107" s="195"/>
      <c r="X107" s="195">
        <v>0.1</v>
      </c>
      <c r="Y107" s="195">
        <v>0.1</v>
      </c>
      <c r="Z107" s="195"/>
      <c r="AA107" s="195"/>
      <c r="AB107" s="195"/>
      <c r="AC107" s="195"/>
      <c r="AD107" s="195">
        <v>0.1</v>
      </c>
      <c r="AE107" s="195"/>
      <c r="AF107" s="195"/>
      <c r="AG107" s="195"/>
      <c r="AH107" s="195"/>
      <c r="AI107" s="195"/>
      <c r="AJ107" s="195"/>
      <c r="AK107" s="195"/>
      <c r="AL107" s="195"/>
      <c r="AM107" s="195"/>
      <c r="AN107" s="195"/>
      <c r="AO107" s="195"/>
      <c r="AP107" s="195"/>
      <c r="AQ107" s="195"/>
    </row>
    <row r="108" spans="1:43" s="178" customFormat="1" ht="18" customHeight="1">
      <c r="A108" s="200" t="s">
        <v>141</v>
      </c>
      <c r="B108" s="200" t="s">
        <v>150</v>
      </c>
      <c r="C108" s="200" t="s">
        <v>138</v>
      </c>
      <c r="D108" s="203" t="s">
        <v>206</v>
      </c>
      <c r="E108" s="195">
        <v>0.1</v>
      </c>
      <c r="F108" s="195">
        <v>0.1</v>
      </c>
      <c r="G108" s="195"/>
      <c r="H108" s="195"/>
      <c r="I108" s="195"/>
      <c r="J108" s="195"/>
      <c r="K108" s="195">
        <v>0.1</v>
      </c>
      <c r="L108" s="195"/>
      <c r="M108" s="195"/>
      <c r="N108" s="195"/>
      <c r="O108" s="195"/>
      <c r="P108" s="195"/>
      <c r="Q108" s="195"/>
      <c r="R108" s="195"/>
      <c r="S108" s="195"/>
      <c r="T108" s="195"/>
      <c r="U108" s="195"/>
      <c r="V108" s="195"/>
      <c r="W108" s="195"/>
      <c r="X108" s="195">
        <v>0.1</v>
      </c>
      <c r="Y108" s="195">
        <v>0.1</v>
      </c>
      <c r="Z108" s="195"/>
      <c r="AA108" s="195"/>
      <c r="AB108" s="195"/>
      <c r="AC108" s="195"/>
      <c r="AD108" s="195">
        <v>0.1</v>
      </c>
      <c r="AE108" s="195"/>
      <c r="AF108" s="195"/>
      <c r="AG108" s="195"/>
      <c r="AH108" s="195"/>
      <c r="AI108" s="195"/>
      <c r="AJ108" s="195"/>
      <c r="AK108" s="195"/>
      <c r="AL108" s="195"/>
      <c r="AM108" s="195"/>
      <c r="AN108" s="195"/>
      <c r="AO108" s="195"/>
      <c r="AP108" s="195"/>
      <c r="AQ108" s="195"/>
    </row>
    <row r="109" spans="1:43" s="178" customFormat="1" ht="18" customHeight="1">
      <c r="A109" s="200" t="s">
        <v>141</v>
      </c>
      <c r="B109" s="200" t="s">
        <v>138</v>
      </c>
      <c r="C109" s="200"/>
      <c r="D109" s="203" t="s">
        <v>191</v>
      </c>
      <c r="E109" s="195">
        <v>1.43</v>
      </c>
      <c r="F109" s="195">
        <v>1.43</v>
      </c>
      <c r="G109" s="195"/>
      <c r="H109" s="195"/>
      <c r="I109" s="195">
        <v>1.43</v>
      </c>
      <c r="J109" s="195"/>
      <c r="K109" s="195"/>
      <c r="L109" s="195"/>
      <c r="M109" s="195"/>
      <c r="N109" s="195"/>
      <c r="O109" s="195"/>
      <c r="P109" s="195"/>
      <c r="Q109" s="195"/>
      <c r="R109" s="195"/>
      <c r="S109" s="195"/>
      <c r="T109" s="195"/>
      <c r="U109" s="195"/>
      <c r="V109" s="195"/>
      <c r="W109" s="195"/>
      <c r="X109" s="195">
        <v>1.43</v>
      </c>
      <c r="Y109" s="195">
        <v>1.43</v>
      </c>
      <c r="Z109" s="195"/>
      <c r="AA109" s="195"/>
      <c r="AB109" s="195">
        <v>1.43</v>
      </c>
      <c r="AC109" s="195"/>
      <c r="AD109" s="195"/>
      <c r="AE109" s="195"/>
      <c r="AF109" s="195"/>
      <c r="AG109" s="195"/>
      <c r="AH109" s="195"/>
      <c r="AI109" s="195"/>
      <c r="AJ109" s="195"/>
      <c r="AK109" s="195"/>
      <c r="AL109" s="195"/>
      <c r="AM109" s="195"/>
      <c r="AN109" s="195"/>
      <c r="AO109" s="195"/>
      <c r="AP109" s="195"/>
      <c r="AQ109" s="195"/>
    </row>
    <row r="110" spans="1:43" s="178" customFormat="1" ht="18" customHeight="1">
      <c r="A110" s="200" t="s">
        <v>141</v>
      </c>
      <c r="B110" s="200" t="s">
        <v>138</v>
      </c>
      <c r="C110" s="200" t="s">
        <v>145</v>
      </c>
      <c r="D110" s="203" t="s">
        <v>192</v>
      </c>
      <c r="E110" s="195">
        <v>1.43</v>
      </c>
      <c r="F110" s="195">
        <v>1.43</v>
      </c>
      <c r="G110" s="195"/>
      <c r="H110" s="195"/>
      <c r="I110" s="195">
        <v>1.43</v>
      </c>
      <c r="J110" s="195"/>
      <c r="K110" s="195"/>
      <c r="L110" s="195"/>
      <c r="M110" s="195"/>
      <c r="N110" s="195"/>
      <c r="O110" s="195"/>
      <c r="P110" s="195"/>
      <c r="Q110" s="195"/>
      <c r="R110" s="195"/>
      <c r="S110" s="195"/>
      <c r="T110" s="195"/>
      <c r="U110" s="195"/>
      <c r="V110" s="195"/>
      <c r="W110" s="195"/>
      <c r="X110" s="195">
        <v>1.43</v>
      </c>
      <c r="Y110" s="195">
        <v>1.43</v>
      </c>
      <c r="Z110" s="195"/>
      <c r="AA110" s="195"/>
      <c r="AB110" s="195">
        <v>1.43</v>
      </c>
      <c r="AC110" s="195"/>
      <c r="AD110" s="195"/>
      <c r="AE110" s="195"/>
      <c r="AF110" s="195"/>
      <c r="AG110" s="195"/>
      <c r="AH110" s="195"/>
      <c r="AI110" s="195"/>
      <c r="AJ110" s="195"/>
      <c r="AK110" s="195"/>
      <c r="AL110" s="195"/>
      <c r="AM110" s="195"/>
      <c r="AN110" s="195"/>
      <c r="AO110" s="195"/>
      <c r="AP110" s="195"/>
      <c r="AQ110" s="195"/>
    </row>
    <row r="111" spans="1:43" s="178" customFormat="1" ht="18" customHeight="1">
      <c r="A111" s="200" t="s">
        <v>153</v>
      </c>
      <c r="B111" s="200"/>
      <c r="C111" s="200"/>
      <c r="D111" s="203" t="s">
        <v>154</v>
      </c>
      <c r="E111" s="195">
        <v>43.29</v>
      </c>
      <c r="F111" s="195">
        <v>43.29</v>
      </c>
      <c r="G111" s="195"/>
      <c r="H111" s="195"/>
      <c r="I111" s="195">
        <v>40.53</v>
      </c>
      <c r="J111" s="195"/>
      <c r="K111" s="195">
        <v>2.76</v>
      </c>
      <c r="L111" s="195"/>
      <c r="M111" s="195"/>
      <c r="N111" s="195"/>
      <c r="O111" s="195"/>
      <c r="P111" s="195"/>
      <c r="Q111" s="195"/>
      <c r="R111" s="195"/>
      <c r="S111" s="195"/>
      <c r="T111" s="195"/>
      <c r="U111" s="195"/>
      <c r="V111" s="195"/>
      <c r="W111" s="195"/>
      <c r="X111" s="195">
        <v>43.29</v>
      </c>
      <c r="Y111" s="195">
        <v>43.29</v>
      </c>
      <c r="Z111" s="195"/>
      <c r="AA111" s="195"/>
      <c r="AB111" s="195">
        <v>40.53</v>
      </c>
      <c r="AC111" s="195"/>
      <c r="AD111" s="195">
        <v>2.76</v>
      </c>
      <c r="AE111" s="195"/>
      <c r="AF111" s="195"/>
      <c r="AG111" s="195"/>
      <c r="AH111" s="195"/>
      <c r="AI111" s="195"/>
      <c r="AJ111" s="195"/>
      <c r="AK111" s="195"/>
      <c r="AL111" s="195"/>
      <c r="AM111" s="195"/>
      <c r="AN111" s="195"/>
      <c r="AO111" s="195"/>
      <c r="AP111" s="195"/>
      <c r="AQ111" s="195"/>
    </row>
    <row r="112" spans="1:43" s="178" customFormat="1" ht="18" customHeight="1">
      <c r="A112" s="200" t="s">
        <v>153</v>
      </c>
      <c r="B112" s="200" t="s">
        <v>103</v>
      </c>
      <c r="C112" s="200"/>
      <c r="D112" s="203" t="s">
        <v>155</v>
      </c>
      <c r="E112" s="195">
        <v>43.29</v>
      </c>
      <c r="F112" s="195">
        <v>43.29</v>
      </c>
      <c r="G112" s="195"/>
      <c r="H112" s="195"/>
      <c r="I112" s="195">
        <v>40.53</v>
      </c>
      <c r="J112" s="195"/>
      <c r="K112" s="195">
        <v>2.76</v>
      </c>
      <c r="L112" s="195"/>
      <c r="M112" s="195"/>
      <c r="N112" s="195"/>
      <c r="O112" s="195"/>
      <c r="P112" s="195"/>
      <c r="Q112" s="195"/>
      <c r="R112" s="195"/>
      <c r="S112" s="195"/>
      <c r="T112" s="195"/>
      <c r="U112" s="195"/>
      <c r="V112" s="195"/>
      <c r="W112" s="195"/>
      <c r="X112" s="195">
        <v>43.29</v>
      </c>
      <c r="Y112" s="195">
        <v>43.29</v>
      </c>
      <c r="Z112" s="195"/>
      <c r="AA112" s="195"/>
      <c r="AB112" s="195">
        <v>40.53</v>
      </c>
      <c r="AC112" s="195"/>
      <c r="AD112" s="195">
        <v>2.76</v>
      </c>
      <c r="AE112" s="195"/>
      <c r="AF112" s="195"/>
      <c r="AG112" s="195"/>
      <c r="AH112" s="195"/>
      <c r="AI112" s="195"/>
      <c r="AJ112" s="195"/>
      <c r="AK112" s="195"/>
      <c r="AL112" s="195"/>
      <c r="AM112" s="195"/>
      <c r="AN112" s="195"/>
      <c r="AO112" s="195"/>
      <c r="AP112" s="195"/>
      <c r="AQ112" s="195"/>
    </row>
    <row r="113" spans="1:43" s="178" customFormat="1" ht="18" customHeight="1">
      <c r="A113" s="200" t="s">
        <v>153</v>
      </c>
      <c r="B113" s="200" t="s">
        <v>103</v>
      </c>
      <c r="C113" s="200" t="s">
        <v>157</v>
      </c>
      <c r="D113" s="203" t="s">
        <v>158</v>
      </c>
      <c r="E113" s="195">
        <v>26.92</v>
      </c>
      <c r="F113" s="195">
        <v>26.92</v>
      </c>
      <c r="G113" s="195"/>
      <c r="H113" s="195"/>
      <c r="I113" s="195">
        <v>24.48</v>
      </c>
      <c r="J113" s="195"/>
      <c r="K113" s="195">
        <v>2.44</v>
      </c>
      <c r="L113" s="195"/>
      <c r="M113" s="195"/>
      <c r="N113" s="195"/>
      <c r="O113" s="195"/>
      <c r="P113" s="195"/>
      <c r="Q113" s="195"/>
      <c r="R113" s="195"/>
      <c r="S113" s="195"/>
      <c r="T113" s="195"/>
      <c r="U113" s="195"/>
      <c r="V113" s="195"/>
      <c r="W113" s="195"/>
      <c r="X113" s="195">
        <v>26.92</v>
      </c>
      <c r="Y113" s="195">
        <v>26.92</v>
      </c>
      <c r="Z113" s="195"/>
      <c r="AA113" s="195"/>
      <c r="AB113" s="195">
        <v>24.48</v>
      </c>
      <c r="AC113" s="195"/>
      <c r="AD113" s="195">
        <v>2.44</v>
      </c>
      <c r="AE113" s="195"/>
      <c r="AF113" s="195"/>
      <c r="AG113" s="195"/>
      <c r="AH113" s="195"/>
      <c r="AI113" s="195"/>
      <c r="AJ113" s="195"/>
      <c r="AK113" s="195"/>
      <c r="AL113" s="195"/>
      <c r="AM113" s="195"/>
      <c r="AN113" s="195"/>
      <c r="AO113" s="195"/>
      <c r="AP113" s="195"/>
      <c r="AQ113" s="195"/>
    </row>
    <row r="114" spans="1:43" s="178" customFormat="1" ht="18" customHeight="1">
      <c r="A114" s="200" t="s">
        <v>153</v>
      </c>
      <c r="B114" s="200" t="s">
        <v>103</v>
      </c>
      <c r="C114" s="200" t="s">
        <v>159</v>
      </c>
      <c r="D114" s="203" t="s">
        <v>160</v>
      </c>
      <c r="E114" s="195">
        <v>12.03</v>
      </c>
      <c r="F114" s="195">
        <v>12.03</v>
      </c>
      <c r="G114" s="195"/>
      <c r="H114" s="195"/>
      <c r="I114" s="195">
        <v>12.03</v>
      </c>
      <c r="J114" s="195"/>
      <c r="K114" s="195"/>
      <c r="L114" s="195"/>
      <c r="M114" s="195"/>
      <c r="N114" s="195"/>
      <c r="O114" s="195"/>
      <c r="P114" s="195"/>
      <c r="Q114" s="195"/>
      <c r="R114" s="195"/>
      <c r="S114" s="195"/>
      <c r="T114" s="195"/>
      <c r="U114" s="195"/>
      <c r="V114" s="195"/>
      <c r="W114" s="195"/>
      <c r="X114" s="195">
        <v>12.03</v>
      </c>
      <c r="Y114" s="195">
        <v>12.03</v>
      </c>
      <c r="Z114" s="195"/>
      <c r="AA114" s="195"/>
      <c r="AB114" s="195">
        <v>12.03</v>
      </c>
      <c r="AC114" s="195"/>
      <c r="AD114" s="195"/>
      <c r="AE114" s="195"/>
      <c r="AF114" s="195"/>
      <c r="AG114" s="195"/>
      <c r="AH114" s="195"/>
      <c r="AI114" s="195"/>
      <c r="AJ114" s="195"/>
      <c r="AK114" s="195"/>
      <c r="AL114" s="195"/>
      <c r="AM114" s="195"/>
      <c r="AN114" s="195"/>
      <c r="AO114" s="195"/>
      <c r="AP114" s="195"/>
      <c r="AQ114" s="195"/>
    </row>
    <row r="115" spans="1:43" s="178" customFormat="1" ht="18" customHeight="1">
      <c r="A115" s="200" t="s">
        <v>153</v>
      </c>
      <c r="B115" s="200" t="s">
        <v>103</v>
      </c>
      <c r="C115" s="200" t="s">
        <v>138</v>
      </c>
      <c r="D115" s="203" t="s">
        <v>161</v>
      </c>
      <c r="E115" s="195">
        <v>2.17</v>
      </c>
      <c r="F115" s="195">
        <v>2.17</v>
      </c>
      <c r="G115" s="195"/>
      <c r="H115" s="195"/>
      <c r="I115" s="195">
        <v>4.02</v>
      </c>
      <c r="J115" s="195"/>
      <c r="K115" s="195">
        <v>0.32</v>
      </c>
      <c r="L115" s="195"/>
      <c r="M115" s="195"/>
      <c r="N115" s="195"/>
      <c r="O115" s="195"/>
      <c r="P115" s="195"/>
      <c r="Q115" s="195"/>
      <c r="R115" s="195"/>
      <c r="S115" s="195"/>
      <c r="T115" s="195"/>
      <c r="U115" s="195"/>
      <c r="V115" s="195"/>
      <c r="W115" s="195"/>
      <c r="X115" s="195">
        <v>2.17</v>
      </c>
      <c r="Y115" s="195">
        <v>2.17</v>
      </c>
      <c r="Z115" s="195"/>
      <c r="AA115" s="195"/>
      <c r="AB115" s="195">
        <v>4.02</v>
      </c>
      <c r="AC115" s="195"/>
      <c r="AD115" s="195">
        <v>0.32</v>
      </c>
      <c r="AE115" s="195"/>
      <c r="AF115" s="195"/>
      <c r="AG115" s="195"/>
      <c r="AH115" s="195"/>
      <c r="AI115" s="195"/>
      <c r="AJ115" s="195"/>
      <c r="AK115" s="195"/>
      <c r="AL115" s="195"/>
      <c r="AM115" s="195"/>
      <c r="AN115" s="195"/>
      <c r="AO115" s="195"/>
      <c r="AP115" s="195"/>
      <c r="AQ115" s="195"/>
    </row>
    <row r="116" spans="1:43" s="178" customFormat="1" ht="18" customHeight="1">
      <c r="A116" s="200" t="s">
        <v>162</v>
      </c>
      <c r="B116" s="200"/>
      <c r="C116" s="200"/>
      <c r="D116" s="203" t="s">
        <v>193</v>
      </c>
      <c r="E116" s="195">
        <v>1115.88</v>
      </c>
      <c r="F116" s="195">
        <v>1100.69</v>
      </c>
      <c r="G116" s="195"/>
      <c r="H116" s="195">
        <v>214.38</v>
      </c>
      <c r="I116" s="195"/>
      <c r="J116" s="195"/>
      <c r="K116" s="195">
        <v>886.31</v>
      </c>
      <c r="L116" s="195"/>
      <c r="M116" s="195"/>
      <c r="N116" s="195">
        <v>15.19</v>
      </c>
      <c r="O116" s="195"/>
      <c r="P116" s="195"/>
      <c r="Q116" s="195"/>
      <c r="R116" s="195"/>
      <c r="S116" s="195"/>
      <c r="T116" s="195"/>
      <c r="U116" s="195"/>
      <c r="V116" s="195"/>
      <c r="W116" s="195"/>
      <c r="X116" s="195">
        <v>1115.88</v>
      </c>
      <c r="Y116" s="195">
        <v>1100.69</v>
      </c>
      <c r="Z116" s="195"/>
      <c r="AA116" s="195">
        <v>214.38</v>
      </c>
      <c r="AB116" s="195"/>
      <c r="AC116" s="195"/>
      <c r="AD116" s="195">
        <v>886.31</v>
      </c>
      <c r="AE116" s="195"/>
      <c r="AF116" s="195"/>
      <c r="AG116" s="195">
        <v>15.19</v>
      </c>
      <c r="AH116" s="195"/>
      <c r="AI116" s="195"/>
      <c r="AJ116" s="195"/>
      <c r="AK116" s="195"/>
      <c r="AL116" s="195"/>
      <c r="AM116" s="195"/>
      <c r="AN116" s="195"/>
      <c r="AO116" s="195"/>
      <c r="AP116" s="195"/>
      <c r="AQ116" s="195"/>
    </row>
    <row r="117" spans="1:43" s="178" customFormat="1" ht="18" customHeight="1">
      <c r="A117" s="200" t="s">
        <v>162</v>
      </c>
      <c r="B117" s="200" t="s">
        <v>145</v>
      </c>
      <c r="C117" s="200"/>
      <c r="D117" s="203" t="s">
        <v>194</v>
      </c>
      <c r="E117" s="195">
        <v>1115.88</v>
      </c>
      <c r="F117" s="195">
        <v>1100.69</v>
      </c>
      <c r="G117" s="195"/>
      <c r="H117" s="195">
        <v>214.38</v>
      </c>
      <c r="I117" s="195"/>
      <c r="J117" s="195"/>
      <c r="K117" s="195">
        <v>886.31</v>
      </c>
      <c r="L117" s="195"/>
      <c r="M117" s="195"/>
      <c r="N117" s="195">
        <v>15.19</v>
      </c>
      <c r="O117" s="195"/>
      <c r="P117" s="195"/>
      <c r="Q117" s="195"/>
      <c r="R117" s="195"/>
      <c r="S117" s="195"/>
      <c r="T117" s="195"/>
      <c r="U117" s="195"/>
      <c r="V117" s="195"/>
      <c r="W117" s="195"/>
      <c r="X117" s="195">
        <v>1115.88</v>
      </c>
      <c r="Y117" s="195">
        <v>1100.69</v>
      </c>
      <c r="Z117" s="195"/>
      <c r="AA117" s="195">
        <v>214.38</v>
      </c>
      <c r="AB117" s="195"/>
      <c r="AC117" s="195"/>
      <c r="AD117" s="195">
        <v>886.31</v>
      </c>
      <c r="AE117" s="195"/>
      <c r="AF117" s="195"/>
      <c r="AG117" s="195">
        <v>15.19</v>
      </c>
      <c r="AH117" s="195"/>
      <c r="AI117" s="195"/>
      <c r="AJ117" s="195"/>
      <c r="AK117" s="195"/>
      <c r="AL117" s="195"/>
      <c r="AM117" s="195"/>
      <c r="AN117" s="195"/>
      <c r="AO117" s="195"/>
      <c r="AP117" s="195"/>
      <c r="AQ117" s="195"/>
    </row>
    <row r="118" spans="1:43" s="178" customFormat="1" ht="18" customHeight="1">
      <c r="A118" s="200" t="s">
        <v>162</v>
      </c>
      <c r="B118" s="200" t="s">
        <v>145</v>
      </c>
      <c r="C118" s="200" t="s">
        <v>201</v>
      </c>
      <c r="D118" s="203" t="s">
        <v>195</v>
      </c>
      <c r="E118" s="195">
        <v>1115.88</v>
      </c>
      <c r="F118" s="195">
        <v>1100.69</v>
      </c>
      <c r="G118" s="195"/>
      <c r="H118" s="195">
        <v>214.38</v>
      </c>
      <c r="I118" s="195"/>
      <c r="J118" s="195"/>
      <c r="K118" s="195">
        <v>886.31</v>
      </c>
      <c r="L118" s="195"/>
      <c r="M118" s="195"/>
      <c r="N118" s="195">
        <v>15.19</v>
      </c>
      <c r="O118" s="195"/>
      <c r="P118" s="195"/>
      <c r="Q118" s="195"/>
      <c r="R118" s="195"/>
      <c r="S118" s="195"/>
      <c r="T118" s="195"/>
      <c r="U118" s="195"/>
      <c r="V118" s="195"/>
      <c r="W118" s="195"/>
      <c r="X118" s="195">
        <v>1115.88</v>
      </c>
      <c r="Y118" s="195">
        <v>1100.69</v>
      </c>
      <c r="Z118" s="195"/>
      <c r="AA118" s="195">
        <v>214.38</v>
      </c>
      <c r="AB118" s="195"/>
      <c r="AC118" s="195"/>
      <c r="AD118" s="195">
        <v>886.31</v>
      </c>
      <c r="AE118" s="195"/>
      <c r="AF118" s="195"/>
      <c r="AG118" s="195">
        <v>15.19</v>
      </c>
      <c r="AH118" s="195"/>
      <c r="AI118" s="195"/>
      <c r="AJ118" s="195"/>
      <c r="AK118" s="195"/>
      <c r="AL118" s="195"/>
      <c r="AM118" s="195"/>
      <c r="AN118" s="195"/>
      <c r="AO118" s="195"/>
      <c r="AP118" s="195"/>
      <c r="AQ118" s="195"/>
    </row>
    <row r="119" spans="1:43" s="178" customFormat="1" ht="18" customHeight="1">
      <c r="A119" s="200" t="s">
        <v>183</v>
      </c>
      <c r="B119" s="200"/>
      <c r="C119" s="200"/>
      <c r="D119" s="203" t="s">
        <v>196</v>
      </c>
      <c r="E119" s="195">
        <v>29.61</v>
      </c>
      <c r="F119" s="195">
        <v>29.61</v>
      </c>
      <c r="G119" s="195"/>
      <c r="H119" s="195"/>
      <c r="I119" s="195"/>
      <c r="J119" s="195">
        <v>29.61</v>
      </c>
      <c r="K119" s="195"/>
      <c r="L119" s="195"/>
      <c r="M119" s="195"/>
      <c r="N119" s="195"/>
      <c r="O119" s="195"/>
      <c r="P119" s="195"/>
      <c r="Q119" s="195"/>
      <c r="R119" s="195"/>
      <c r="S119" s="195"/>
      <c r="T119" s="195"/>
      <c r="U119" s="195"/>
      <c r="V119" s="195"/>
      <c r="W119" s="195"/>
      <c r="X119" s="195">
        <v>29.61</v>
      </c>
      <c r="Y119" s="195">
        <v>29.61</v>
      </c>
      <c r="Z119" s="195"/>
      <c r="AA119" s="195"/>
      <c r="AB119" s="195"/>
      <c r="AC119" s="195">
        <v>29.61</v>
      </c>
      <c r="AD119" s="195"/>
      <c r="AE119" s="195"/>
      <c r="AF119" s="195"/>
      <c r="AG119" s="195"/>
      <c r="AH119" s="195"/>
      <c r="AI119" s="195"/>
      <c r="AJ119" s="195"/>
      <c r="AK119" s="195"/>
      <c r="AL119" s="195"/>
      <c r="AM119" s="195"/>
      <c r="AN119" s="195"/>
      <c r="AO119" s="195"/>
      <c r="AP119" s="195"/>
      <c r="AQ119" s="195"/>
    </row>
    <row r="120" spans="1:43" s="178" customFormat="1" ht="18" customHeight="1">
      <c r="A120" s="200" t="s">
        <v>183</v>
      </c>
      <c r="B120" s="200" t="s">
        <v>157</v>
      </c>
      <c r="C120" s="200"/>
      <c r="D120" s="203" t="s">
        <v>197</v>
      </c>
      <c r="E120" s="195">
        <v>29.61</v>
      </c>
      <c r="F120" s="195">
        <v>29.61</v>
      </c>
      <c r="G120" s="195"/>
      <c r="H120" s="195"/>
      <c r="I120" s="195"/>
      <c r="J120" s="195">
        <v>29.61</v>
      </c>
      <c r="K120" s="195"/>
      <c r="L120" s="195"/>
      <c r="M120" s="195"/>
      <c r="N120" s="195"/>
      <c r="O120" s="195"/>
      <c r="P120" s="195"/>
      <c r="Q120" s="195"/>
      <c r="R120" s="195"/>
      <c r="S120" s="195"/>
      <c r="T120" s="195"/>
      <c r="U120" s="195"/>
      <c r="V120" s="195"/>
      <c r="W120" s="195"/>
      <c r="X120" s="195">
        <v>29.61</v>
      </c>
      <c r="Y120" s="195">
        <v>29.61</v>
      </c>
      <c r="Z120" s="195"/>
      <c r="AA120" s="195"/>
      <c r="AB120" s="195"/>
      <c r="AC120" s="195">
        <v>29.61</v>
      </c>
      <c r="AD120" s="195"/>
      <c r="AE120" s="195"/>
      <c r="AF120" s="195"/>
      <c r="AG120" s="195"/>
      <c r="AH120" s="195"/>
      <c r="AI120" s="195"/>
      <c r="AJ120" s="195"/>
      <c r="AK120" s="195"/>
      <c r="AL120" s="195"/>
      <c r="AM120" s="195"/>
      <c r="AN120" s="195"/>
      <c r="AO120" s="195"/>
      <c r="AP120" s="195"/>
      <c r="AQ120" s="195"/>
    </row>
    <row r="121" spans="1:43" s="178" customFormat="1" ht="18" customHeight="1">
      <c r="A121" s="200" t="s">
        <v>183</v>
      </c>
      <c r="B121" s="200" t="s">
        <v>157</v>
      </c>
      <c r="C121" s="200" t="s">
        <v>145</v>
      </c>
      <c r="D121" s="203" t="s">
        <v>198</v>
      </c>
      <c r="E121" s="195">
        <v>29.61</v>
      </c>
      <c r="F121" s="195">
        <v>29.61</v>
      </c>
      <c r="G121" s="195"/>
      <c r="H121" s="195"/>
      <c r="I121" s="195"/>
      <c r="J121" s="195">
        <v>29.61</v>
      </c>
      <c r="K121" s="195"/>
      <c r="L121" s="195"/>
      <c r="M121" s="195"/>
      <c r="N121" s="195"/>
      <c r="O121" s="195"/>
      <c r="P121" s="195"/>
      <c r="Q121" s="195"/>
      <c r="R121" s="195"/>
      <c r="S121" s="195"/>
      <c r="T121" s="195"/>
      <c r="U121" s="195"/>
      <c r="V121" s="195"/>
      <c r="W121" s="195"/>
      <c r="X121" s="195">
        <v>29.61</v>
      </c>
      <c r="Y121" s="195">
        <v>29.61</v>
      </c>
      <c r="Z121" s="195"/>
      <c r="AA121" s="195"/>
      <c r="AB121" s="195"/>
      <c r="AC121" s="195">
        <v>29.61</v>
      </c>
      <c r="AD121" s="195"/>
      <c r="AE121" s="195"/>
      <c r="AF121" s="195"/>
      <c r="AG121" s="195"/>
      <c r="AH121" s="195"/>
      <c r="AI121" s="195"/>
      <c r="AJ121" s="195"/>
      <c r="AK121" s="195"/>
      <c r="AL121" s="195"/>
      <c r="AM121" s="195"/>
      <c r="AN121" s="195"/>
      <c r="AO121" s="195"/>
      <c r="AP121" s="195"/>
      <c r="AQ121" s="195"/>
    </row>
    <row r="122" spans="1:43" ht="12.75">
      <c r="A122" s="212"/>
      <c r="B122" s="212"/>
      <c r="C122" s="212"/>
      <c r="D122" s="213"/>
      <c r="E122" s="214"/>
      <c r="F122" s="214"/>
      <c r="G122" s="214"/>
      <c r="H122" s="214"/>
      <c r="I122" s="214"/>
      <c r="J122" s="214"/>
      <c r="K122" s="214"/>
      <c r="L122" s="214"/>
      <c r="M122" s="215"/>
      <c r="N122" s="214"/>
      <c r="O122" s="214"/>
      <c r="P122" s="214"/>
      <c r="Q122" s="214"/>
      <c r="R122" s="214"/>
      <c r="S122" s="214"/>
      <c r="T122" s="214"/>
      <c r="U122" s="214"/>
      <c r="V122" s="214"/>
      <c r="W122" s="214"/>
      <c r="X122" s="214"/>
      <c r="Y122" s="214"/>
      <c r="Z122" s="214"/>
      <c r="AA122" s="214"/>
      <c r="AB122" s="214"/>
      <c r="AC122" s="214"/>
      <c r="AD122" s="214"/>
      <c r="AE122" s="214"/>
      <c r="AF122" s="215"/>
      <c r="AG122" s="214"/>
      <c r="AH122" s="214"/>
      <c r="AI122" s="214"/>
      <c r="AJ122" s="214"/>
      <c r="AK122" s="214"/>
      <c r="AL122" s="214"/>
      <c r="AM122" s="214"/>
      <c r="AN122" s="214"/>
      <c r="AO122" s="214"/>
      <c r="AP122" s="214"/>
      <c r="AQ122" s="214"/>
    </row>
    <row r="123" ht="6.75" customHeight="1"/>
  </sheetData>
  <sheetProtection/>
  <autoFilter ref="A11:AQ50"/>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7"/>
  <sheetViews>
    <sheetView workbookViewId="0" topLeftCell="A46">
      <selection activeCell="I17" sqref="I17"/>
    </sheetView>
  </sheetViews>
  <sheetFormatPr defaultColWidth="9.140625" defaultRowHeight="12.75"/>
  <cols>
    <col min="1" max="2" width="8.140625" style="111" customWidth="1"/>
    <col min="3" max="3" width="37.00390625" style="112" bestFit="1" customWidth="1"/>
    <col min="4" max="5" width="10.8515625" style="113" bestFit="1" customWidth="1"/>
    <col min="6" max="6" width="12.140625" style="113" bestFit="1" customWidth="1"/>
    <col min="7" max="7" width="10.8515625" style="114" bestFit="1" customWidth="1"/>
    <col min="8" max="10" width="10.28125" style="114" bestFit="1" customWidth="1"/>
    <col min="11" max="11" width="13.00390625" style="114" customWidth="1"/>
    <col min="12" max="12" width="19.28125" style="114" customWidth="1"/>
    <col min="13" max="13" width="10.28125" style="114" bestFit="1" customWidth="1"/>
    <col min="14" max="14" width="15.28125" style="114" customWidth="1"/>
    <col min="15" max="15" width="16.140625" style="114" customWidth="1"/>
    <col min="16" max="16" width="9.140625" style="114" customWidth="1"/>
    <col min="17" max="18" width="10.28125" style="114" bestFit="1" customWidth="1"/>
    <col min="19" max="19" width="11.421875" style="114" bestFit="1" customWidth="1"/>
    <col min="20" max="16384" width="9.140625" style="114" customWidth="1"/>
  </cols>
  <sheetData>
    <row r="1" spans="1:19" s="109" customFormat="1" ht="12">
      <c r="A1" s="115"/>
      <c r="B1" s="115"/>
      <c r="C1" s="116"/>
      <c r="D1" s="117"/>
      <c r="E1" s="117"/>
      <c r="F1" s="117"/>
      <c r="S1" s="161"/>
    </row>
    <row r="2" spans="1:19" ht="26.25">
      <c r="A2" s="118" t="s">
        <v>207</v>
      </c>
      <c r="B2" s="118"/>
      <c r="C2" s="118"/>
      <c r="D2" s="119"/>
      <c r="E2" s="119"/>
      <c r="F2" s="119"/>
      <c r="G2" s="118"/>
      <c r="H2" s="118"/>
      <c r="I2" s="118"/>
      <c r="J2" s="118"/>
      <c r="K2" s="118"/>
      <c r="L2" s="118"/>
      <c r="M2" s="118"/>
      <c r="N2" s="118"/>
      <c r="O2" s="118"/>
      <c r="P2" s="118"/>
      <c r="Q2" s="118"/>
      <c r="R2" s="118"/>
      <c r="S2" s="118"/>
    </row>
    <row r="3" spans="1:19" s="109" customFormat="1" ht="12">
      <c r="A3" s="120" t="s">
        <v>1</v>
      </c>
      <c r="B3" s="120"/>
      <c r="C3" s="120"/>
      <c r="D3" s="117"/>
      <c r="E3" s="117"/>
      <c r="F3" s="117"/>
      <c r="S3" s="161" t="s">
        <v>41</v>
      </c>
    </row>
    <row r="4" spans="1:19" s="110" customFormat="1" ht="42.75" customHeight="1">
      <c r="A4" s="121" t="s">
        <v>208</v>
      </c>
      <c r="B4" s="122"/>
      <c r="C4" s="121" t="s">
        <v>209</v>
      </c>
      <c r="D4" s="123" t="s">
        <v>210</v>
      </c>
      <c r="E4" s="123"/>
      <c r="F4" s="123"/>
      <c r="G4" s="15"/>
      <c r="H4" s="15"/>
      <c r="I4" s="15"/>
      <c r="J4" s="15"/>
      <c r="K4" s="15"/>
      <c r="L4" s="15"/>
      <c r="M4" s="15"/>
      <c r="N4" s="15"/>
      <c r="O4" s="15"/>
      <c r="P4" s="15"/>
      <c r="Q4" s="15"/>
      <c r="R4" s="15"/>
      <c r="S4" s="15"/>
    </row>
    <row r="5" spans="1:19" s="110" customFormat="1" ht="14.25">
      <c r="A5" s="124"/>
      <c r="B5" s="125"/>
      <c r="C5" s="126"/>
      <c r="D5" s="127" t="s">
        <v>211</v>
      </c>
      <c r="E5" s="128" t="s">
        <v>212</v>
      </c>
      <c r="F5" s="129"/>
      <c r="G5" s="77"/>
      <c r="H5" s="77"/>
      <c r="I5" s="77"/>
      <c r="J5" s="77"/>
      <c r="K5" s="77"/>
      <c r="L5" s="77"/>
      <c r="M5" s="77"/>
      <c r="N5" s="77"/>
      <c r="O5" s="79"/>
      <c r="P5" s="38" t="s">
        <v>213</v>
      </c>
      <c r="Q5" s="39"/>
      <c r="R5" s="39"/>
      <c r="S5" s="40"/>
    </row>
    <row r="6" spans="1:19" s="110" customFormat="1" ht="14.25" customHeight="1">
      <c r="A6" s="130" t="s">
        <v>76</v>
      </c>
      <c r="B6" s="130" t="s">
        <v>77</v>
      </c>
      <c r="C6" s="126"/>
      <c r="D6" s="131"/>
      <c r="E6" s="132" t="s">
        <v>68</v>
      </c>
      <c r="F6" s="133" t="s">
        <v>214</v>
      </c>
      <c r="G6" s="134"/>
      <c r="H6" s="134"/>
      <c r="I6" s="134"/>
      <c r="J6" s="134"/>
      <c r="K6" s="134"/>
      <c r="L6" s="134"/>
      <c r="M6" s="160"/>
      <c r="N6" s="13" t="s">
        <v>215</v>
      </c>
      <c r="O6" s="13" t="s">
        <v>216</v>
      </c>
      <c r="P6" s="41"/>
      <c r="Q6" s="42"/>
      <c r="R6" s="42"/>
      <c r="S6" s="43"/>
    </row>
    <row r="7" spans="1:19" s="110" customFormat="1" ht="46.5" customHeight="1">
      <c r="A7" s="135"/>
      <c r="B7" s="135"/>
      <c r="C7" s="124"/>
      <c r="D7" s="136"/>
      <c r="E7" s="137"/>
      <c r="F7" s="138" t="s">
        <v>74</v>
      </c>
      <c r="G7" s="13" t="s">
        <v>217</v>
      </c>
      <c r="H7" s="13" t="s">
        <v>218</v>
      </c>
      <c r="I7" s="13" t="s">
        <v>219</v>
      </c>
      <c r="J7" s="13" t="s">
        <v>220</v>
      </c>
      <c r="K7" s="13" t="s">
        <v>221</v>
      </c>
      <c r="L7" s="13" t="s">
        <v>222</v>
      </c>
      <c r="M7" s="13" t="s">
        <v>223</v>
      </c>
      <c r="N7" s="13"/>
      <c r="O7" s="13"/>
      <c r="P7" s="13" t="s">
        <v>74</v>
      </c>
      <c r="Q7" s="13" t="s">
        <v>224</v>
      </c>
      <c r="R7" s="13" t="s">
        <v>225</v>
      </c>
      <c r="S7" s="13" t="s">
        <v>226</v>
      </c>
    </row>
    <row r="8" spans="1:19" s="110" customFormat="1" ht="14.25">
      <c r="A8" s="139">
        <v>1</v>
      </c>
      <c r="B8" s="139">
        <v>2</v>
      </c>
      <c r="C8" s="140">
        <v>3</v>
      </c>
      <c r="D8" s="141">
        <v>4</v>
      </c>
      <c r="E8" s="141">
        <v>5</v>
      </c>
      <c r="F8" s="141">
        <v>6</v>
      </c>
      <c r="G8" s="139">
        <v>7</v>
      </c>
      <c r="H8" s="140">
        <v>8</v>
      </c>
      <c r="I8" s="139">
        <v>9</v>
      </c>
      <c r="J8" s="139">
        <v>10</v>
      </c>
      <c r="K8" s="139">
        <v>11</v>
      </c>
      <c r="L8" s="139">
        <v>12</v>
      </c>
      <c r="M8" s="140">
        <v>13</v>
      </c>
      <c r="N8" s="139">
        <v>14</v>
      </c>
      <c r="O8" s="139">
        <v>15</v>
      </c>
      <c r="P8" s="139">
        <v>16</v>
      </c>
      <c r="Q8" s="139">
        <v>17</v>
      </c>
      <c r="R8" s="140">
        <v>18</v>
      </c>
      <c r="S8" s="139">
        <v>19</v>
      </c>
    </row>
    <row r="9" spans="1:19" s="110" customFormat="1" ht="14.25">
      <c r="A9" s="142" t="s">
        <v>68</v>
      </c>
      <c r="B9" s="143"/>
      <c r="C9" s="143"/>
      <c r="D9" s="144">
        <f aca="true" t="shared" si="0" ref="D9:G9">D10+D72+D115+D170+D213</f>
        <v>2988.29</v>
      </c>
      <c r="E9" s="144">
        <f t="shared" si="0"/>
        <v>2988.29</v>
      </c>
      <c r="F9" s="144">
        <f t="shared" si="0"/>
        <v>2988.29</v>
      </c>
      <c r="G9" s="144">
        <f t="shared" si="0"/>
        <v>2988.29</v>
      </c>
      <c r="H9" s="145"/>
      <c r="I9" s="139"/>
      <c r="J9" s="139"/>
      <c r="K9" s="139"/>
      <c r="L9" s="139"/>
      <c r="M9" s="145"/>
      <c r="N9" s="139"/>
      <c r="O9" s="139"/>
      <c r="P9" s="139"/>
      <c r="Q9" s="139"/>
      <c r="R9" s="145"/>
      <c r="S9" s="139"/>
    </row>
    <row r="10" spans="1:19" s="110" customFormat="1" ht="14.25">
      <c r="A10" s="146" t="s">
        <v>136</v>
      </c>
      <c r="B10" s="147"/>
      <c r="C10" s="148"/>
      <c r="D10" s="144">
        <f aca="true" t="shared" si="1" ref="D10:G10">D11+D25+D53+D65</f>
        <v>1356.1000000000001</v>
      </c>
      <c r="E10" s="144">
        <f t="shared" si="1"/>
        <v>1356.1000000000001</v>
      </c>
      <c r="F10" s="144">
        <f t="shared" si="1"/>
        <v>1356.1000000000001</v>
      </c>
      <c r="G10" s="144">
        <f t="shared" si="1"/>
        <v>1356.1000000000001</v>
      </c>
      <c r="H10" s="139"/>
      <c r="I10" s="139"/>
      <c r="J10" s="139"/>
      <c r="K10" s="139"/>
      <c r="L10" s="139"/>
      <c r="M10" s="139"/>
      <c r="N10" s="139"/>
      <c r="O10" s="139"/>
      <c r="P10" s="139"/>
      <c r="Q10" s="139"/>
      <c r="R10" s="139"/>
      <c r="S10" s="139"/>
    </row>
    <row r="11" spans="1:19" ht="14.25">
      <c r="A11" s="149">
        <v>301</v>
      </c>
      <c r="B11" s="150" t="s">
        <v>227</v>
      </c>
      <c r="C11" s="151" t="s">
        <v>228</v>
      </c>
      <c r="D11" s="152">
        <v>240.06</v>
      </c>
      <c r="E11" s="152">
        <v>240.06</v>
      </c>
      <c r="F11" s="152">
        <v>240.06</v>
      </c>
      <c r="G11" s="153">
        <v>240.06</v>
      </c>
      <c r="H11" s="153"/>
      <c r="I11" s="153"/>
      <c r="J11" s="153"/>
      <c r="K11" s="153"/>
      <c r="L11" s="153"/>
      <c r="M11" s="153"/>
      <c r="N11" s="153"/>
      <c r="O11" s="153"/>
      <c r="P11" s="153"/>
      <c r="Q11" s="153"/>
      <c r="R11" s="153"/>
      <c r="S11" s="153"/>
    </row>
    <row r="12" spans="1:19" ht="14.25">
      <c r="A12" s="154"/>
      <c r="B12" s="155" t="s">
        <v>229</v>
      </c>
      <c r="C12" s="156" t="s">
        <v>230</v>
      </c>
      <c r="D12" s="152">
        <v>62.02</v>
      </c>
      <c r="E12" s="152">
        <v>62.02</v>
      </c>
      <c r="F12" s="152">
        <v>62.02</v>
      </c>
      <c r="G12" s="153">
        <v>62.02</v>
      </c>
      <c r="H12" s="153"/>
      <c r="I12" s="153"/>
      <c r="J12" s="153"/>
      <c r="K12" s="153"/>
      <c r="L12" s="153"/>
      <c r="M12" s="153"/>
      <c r="N12" s="153"/>
      <c r="O12" s="153"/>
      <c r="P12" s="153"/>
      <c r="Q12" s="153"/>
      <c r="R12" s="153"/>
      <c r="S12" s="153"/>
    </row>
    <row r="13" spans="1:19" ht="14.25">
      <c r="A13" s="154"/>
      <c r="B13" s="155" t="s">
        <v>231</v>
      </c>
      <c r="C13" s="156" t="s">
        <v>232</v>
      </c>
      <c r="D13" s="152">
        <v>97.78</v>
      </c>
      <c r="E13" s="152">
        <v>97.78</v>
      </c>
      <c r="F13" s="152">
        <v>97.78</v>
      </c>
      <c r="G13" s="153">
        <v>97.78</v>
      </c>
      <c r="H13" s="153"/>
      <c r="I13" s="153"/>
      <c r="J13" s="153"/>
      <c r="K13" s="153"/>
      <c r="L13" s="153"/>
      <c r="M13" s="153"/>
      <c r="N13" s="153"/>
      <c r="O13" s="153"/>
      <c r="P13" s="153"/>
      <c r="Q13" s="153"/>
      <c r="R13" s="153"/>
      <c r="S13" s="153"/>
    </row>
    <row r="14" spans="1:19" ht="14.25">
      <c r="A14" s="154"/>
      <c r="B14" s="155" t="s">
        <v>233</v>
      </c>
      <c r="C14" s="156" t="s">
        <v>234</v>
      </c>
      <c r="D14" s="152">
        <v>5.41</v>
      </c>
      <c r="E14" s="152">
        <v>5.41</v>
      </c>
      <c r="F14" s="152">
        <v>5.41</v>
      </c>
      <c r="G14" s="153">
        <v>5.41</v>
      </c>
      <c r="H14" s="153"/>
      <c r="I14" s="153"/>
      <c r="J14" s="153"/>
      <c r="K14" s="153"/>
      <c r="L14" s="153"/>
      <c r="M14" s="153"/>
      <c r="N14" s="153"/>
      <c r="O14" s="153"/>
      <c r="P14" s="153"/>
      <c r="Q14" s="153"/>
      <c r="R14" s="153"/>
      <c r="S14" s="153"/>
    </row>
    <row r="15" spans="1:19" ht="14.25">
      <c r="A15" s="154"/>
      <c r="B15" s="155" t="s">
        <v>235</v>
      </c>
      <c r="C15" s="156" t="s">
        <v>236</v>
      </c>
      <c r="D15" s="152"/>
      <c r="E15" s="152"/>
      <c r="F15" s="152"/>
      <c r="G15" s="153"/>
      <c r="H15" s="153"/>
      <c r="I15" s="153"/>
      <c r="J15" s="153"/>
      <c r="K15" s="153"/>
      <c r="L15" s="153"/>
      <c r="M15" s="153"/>
      <c r="N15" s="153"/>
      <c r="O15" s="153"/>
      <c r="P15" s="153"/>
      <c r="Q15" s="153"/>
      <c r="R15" s="153"/>
      <c r="S15" s="153"/>
    </row>
    <row r="16" spans="1:19" ht="14.25">
      <c r="A16" s="154"/>
      <c r="B16" s="155" t="s">
        <v>237</v>
      </c>
      <c r="C16" s="156" t="s">
        <v>238</v>
      </c>
      <c r="D16" s="152"/>
      <c r="E16" s="152"/>
      <c r="F16" s="152"/>
      <c r="G16" s="153"/>
      <c r="H16" s="153"/>
      <c r="I16" s="153"/>
      <c r="J16" s="153"/>
      <c r="K16" s="153"/>
      <c r="L16" s="153"/>
      <c r="M16" s="153"/>
      <c r="N16" s="153"/>
      <c r="O16" s="153"/>
      <c r="P16" s="153"/>
      <c r="Q16" s="153"/>
      <c r="R16" s="153"/>
      <c r="S16" s="153"/>
    </row>
    <row r="17" spans="1:19" ht="14.25">
      <c r="A17" s="154"/>
      <c r="B17" s="155" t="s">
        <v>239</v>
      </c>
      <c r="C17" s="156" t="s">
        <v>240</v>
      </c>
      <c r="D17" s="152">
        <v>26.08</v>
      </c>
      <c r="E17" s="152">
        <v>26.08</v>
      </c>
      <c r="F17" s="152">
        <v>26.08</v>
      </c>
      <c r="G17" s="153">
        <v>26.08</v>
      </c>
      <c r="H17" s="153"/>
      <c r="I17" s="153"/>
      <c r="J17" s="153"/>
      <c r="K17" s="153"/>
      <c r="L17" s="153"/>
      <c r="M17" s="153"/>
      <c r="N17" s="153"/>
      <c r="O17" s="153"/>
      <c r="P17" s="153"/>
      <c r="Q17" s="153"/>
      <c r="R17" s="153"/>
      <c r="S17" s="153"/>
    </row>
    <row r="18" spans="1:19" ht="14.25">
      <c r="A18" s="154"/>
      <c r="B18" s="155" t="s">
        <v>241</v>
      </c>
      <c r="C18" s="156" t="s">
        <v>242</v>
      </c>
      <c r="D18" s="152">
        <v>3.76</v>
      </c>
      <c r="E18" s="152">
        <v>3.76</v>
      </c>
      <c r="F18" s="152">
        <v>3.76</v>
      </c>
      <c r="G18" s="153">
        <v>3.76</v>
      </c>
      <c r="H18" s="153"/>
      <c r="I18" s="153"/>
      <c r="J18" s="153"/>
      <c r="K18" s="153"/>
      <c r="L18" s="153"/>
      <c r="M18" s="153"/>
      <c r="N18" s="153"/>
      <c r="O18" s="153"/>
      <c r="P18" s="153"/>
      <c r="Q18" s="153"/>
      <c r="R18" s="153"/>
      <c r="S18" s="153"/>
    </row>
    <row r="19" spans="1:19" ht="14.25">
      <c r="A19" s="154"/>
      <c r="B19" s="155" t="s">
        <v>243</v>
      </c>
      <c r="C19" s="156" t="s">
        <v>244</v>
      </c>
      <c r="D19" s="152">
        <v>16.4</v>
      </c>
      <c r="E19" s="152">
        <v>16.4</v>
      </c>
      <c r="F19" s="152">
        <v>16.4</v>
      </c>
      <c r="G19" s="153">
        <v>16.4</v>
      </c>
      <c r="H19" s="153"/>
      <c r="I19" s="153"/>
      <c r="J19" s="153"/>
      <c r="K19" s="153"/>
      <c r="L19" s="153"/>
      <c r="M19" s="153"/>
      <c r="N19" s="153"/>
      <c r="O19" s="153"/>
      <c r="P19" s="153"/>
      <c r="Q19" s="153"/>
      <c r="R19" s="153"/>
      <c r="S19" s="153"/>
    </row>
    <row r="20" spans="1:19" ht="14.25">
      <c r="A20" s="154"/>
      <c r="B20" s="155" t="s">
        <v>245</v>
      </c>
      <c r="C20" s="156" t="s">
        <v>246</v>
      </c>
      <c r="D20" s="152">
        <v>7.68</v>
      </c>
      <c r="E20" s="152">
        <v>7.68</v>
      </c>
      <c r="F20" s="152">
        <v>7.68</v>
      </c>
      <c r="G20" s="153">
        <v>7.68</v>
      </c>
      <c r="H20" s="153"/>
      <c r="I20" s="153"/>
      <c r="J20" s="153"/>
      <c r="K20" s="153"/>
      <c r="L20" s="153"/>
      <c r="M20" s="153"/>
      <c r="N20" s="153"/>
      <c r="O20" s="153"/>
      <c r="P20" s="153"/>
      <c r="Q20" s="153"/>
      <c r="R20" s="153"/>
      <c r="S20" s="153"/>
    </row>
    <row r="21" spans="1:19" ht="14.25">
      <c r="A21" s="154"/>
      <c r="B21" s="155" t="s">
        <v>247</v>
      </c>
      <c r="C21" s="156" t="s">
        <v>248</v>
      </c>
      <c r="D21" s="152">
        <v>2.71</v>
      </c>
      <c r="E21" s="152">
        <v>2.71</v>
      </c>
      <c r="F21" s="152">
        <v>2.71</v>
      </c>
      <c r="G21" s="153">
        <v>2.71</v>
      </c>
      <c r="H21" s="153"/>
      <c r="I21" s="153"/>
      <c r="J21" s="153"/>
      <c r="K21" s="153"/>
      <c r="L21" s="153"/>
      <c r="M21" s="153"/>
      <c r="N21" s="153"/>
      <c r="O21" s="153"/>
      <c r="P21" s="153"/>
      <c r="Q21" s="153"/>
      <c r="R21" s="153"/>
      <c r="S21" s="153"/>
    </row>
    <row r="22" spans="1:19" ht="14.25">
      <c r="A22" s="154"/>
      <c r="B22" s="155" t="s">
        <v>249</v>
      </c>
      <c r="C22" s="156" t="s">
        <v>250</v>
      </c>
      <c r="D22" s="152">
        <v>18.22</v>
      </c>
      <c r="E22" s="152">
        <v>18.22</v>
      </c>
      <c r="F22" s="152">
        <v>18.22</v>
      </c>
      <c r="G22" s="153">
        <v>18.22</v>
      </c>
      <c r="H22" s="153"/>
      <c r="I22" s="153"/>
      <c r="J22" s="153"/>
      <c r="K22" s="153"/>
      <c r="L22" s="153"/>
      <c r="M22" s="153"/>
      <c r="N22" s="153"/>
      <c r="O22" s="153"/>
      <c r="P22" s="153"/>
      <c r="Q22" s="153"/>
      <c r="R22" s="153"/>
      <c r="S22" s="153"/>
    </row>
    <row r="23" spans="1:19" ht="14.25">
      <c r="A23" s="154"/>
      <c r="B23" s="155" t="s">
        <v>251</v>
      </c>
      <c r="C23" s="156" t="s">
        <v>252</v>
      </c>
      <c r="D23" s="152"/>
      <c r="E23" s="152"/>
      <c r="F23" s="152"/>
      <c r="G23" s="153"/>
      <c r="H23" s="153"/>
      <c r="I23" s="153"/>
      <c r="J23" s="153"/>
      <c r="K23" s="153"/>
      <c r="L23" s="153"/>
      <c r="M23" s="153"/>
      <c r="N23" s="153"/>
      <c r="O23" s="153"/>
      <c r="P23" s="153"/>
      <c r="Q23" s="153"/>
      <c r="R23" s="153"/>
      <c r="S23" s="153"/>
    </row>
    <row r="24" spans="1:19" ht="14.25">
      <c r="A24" s="154"/>
      <c r="B24" s="155" t="s">
        <v>253</v>
      </c>
      <c r="C24" s="156" t="s">
        <v>254</v>
      </c>
      <c r="D24" s="152"/>
      <c r="E24" s="152"/>
      <c r="F24" s="152"/>
      <c r="G24" s="153"/>
      <c r="H24" s="153"/>
      <c r="I24" s="153"/>
      <c r="J24" s="153"/>
      <c r="K24" s="153"/>
      <c r="L24" s="153"/>
      <c r="M24" s="153"/>
      <c r="N24" s="153"/>
      <c r="O24" s="153"/>
      <c r="P24" s="153"/>
      <c r="Q24" s="153"/>
      <c r="R24" s="153"/>
      <c r="S24" s="153"/>
    </row>
    <row r="25" spans="1:19" ht="14.25">
      <c r="A25" s="149">
        <v>302</v>
      </c>
      <c r="B25" s="155"/>
      <c r="C25" s="151" t="s">
        <v>255</v>
      </c>
      <c r="D25" s="157">
        <v>950.86</v>
      </c>
      <c r="E25" s="157">
        <v>950.86</v>
      </c>
      <c r="F25" s="157">
        <v>950.86</v>
      </c>
      <c r="G25" s="157">
        <v>950.86</v>
      </c>
      <c r="H25" s="153"/>
      <c r="I25" s="153"/>
      <c r="J25" s="153"/>
      <c r="K25" s="153"/>
      <c r="L25" s="153"/>
      <c r="M25" s="153"/>
      <c r="N25" s="153"/>
      <c r="O25" s="153"/>
      <c r="P25" s="153"/>
      <c r="Q25" s="153"/>
      <c r="R25" s="153"/>
      <c r="S25" s="153"/>
    </row>
    <row r="26" spans="1:19" ht="14.25">
      <c r="A26" s="154"/>
      <c r="B26" s="155" t="s">
        <v>229</v>
      </c>
      <c r="C26" s="156" t="s">
        <v>256</v>
      </c>
      <c r="D26" s="152">
        <v>21.85</v>
      </c>
      <c r="E26" s="152">
        <v>21.85</v>
      </c>
      <c r="F26" s="152">
        <v>21.85</v>
      </c>
      <c r="G26" s="152">
        <v>21.85</v>
      </c>
      <c r="H26" s="153"/>
      <c r="I26" s="153"/>
      <c r="J26" s="153"/>
      <c r="K26" s="153"/>
      <c r="L26" s="153"/>
      <c r="M26" s="153"/>
      <c r="N26" s="153"/>
      <c r="O26" s="153"/>
      <c r="P26" s="153"/>
      <c r="Q26" s="153"/>
      <c r="R26" s="153"/>
      <c r="S26" s="153"/>
    </row>
    <row r="27" spans="1:19" ht="14.25">
      <c r="A27" s="154"/>
      <c r="B27" s="155" t="s">
        <v>231</v>
      </c>
      <c r="C27" s="156" t="s">
        <v>257</v>
      </c>
      <c r="D27" s="152">
        <v>6.3</v>
      </c>
      <c r="E27" s="152">
        <v>6.3</v>
      </c>
      <c r="F27" s="152">
        <v>6.3</v>
      </c>
      <c r="G27" s="152">
        <v>6.3</v>
      </c>
      <c r="H27" s="153"/>
      <c r="I27" s="153"/>
      <c r="J27" s="153"/>
      <c r="K27" s="153"/>
      <c r="L27" s="153"/>
      <c r="M27" s="153"/>
      <c r="N27" s="153"/>
      <c r="O27" s="153"/>
      <c r="P27" s="153"/>
      <c r="Q27" s="153"/>
      <c r="R27" s="153"/>
      <c r="S27" s="153"/>
    </row>
    <row r="28" spans="1:19" ht="14.25">
      <c r="A28" s="154"/>
      <c r="B28" s="155" t="s">
        <v>233</v>
      </c>
      <c r="C28" s="156" t="s">
        <v>258</v>
      </c>
      <c r="D28" s="152">
        <v>100</v>
      </c>
      <c r="E28" s="152">
        <v>100</v>
      </c>
      <c r="F28" s="152">
        <v>100</v>
      </c>
      <c r="G28" s="152">
        <v>100</v>
      </c>
      <c r="H28" s="153"/>
      <c r="I28" s="153"/>
      <c r="J28" s="153"/>
      <c r="K28" s="153"/>
      <c r="L28" s="153"/>
      <c r="M28" s="153"/>
      <c r="N28" s="153"/>
      <c r="O28" s="153"/>
      <c r="P28" s="153"/>
      <c r="Q28" s="153"/>
      <c r="R28" s="153"/>
      <c r="S28" s="153"/>
    </row>
    <row r="29" spans="1:19" ht="14.25">
      <c r="A29" s="154"/>
      <c r="B29" s="155" t="s">
        <v>259</v>
      </c>
      <c r="C29" s="156" t="s">
        <v>260</v>
      </c>
      <c r="D29" s="152"/>
      <c r="E29" s="152"/>
      <c r="F29" s="152"/>
      <c r="G29" s="152"/>
      <c r="H29" s="153"/>
      <c r="I29" s="153"/>
      <c r="J29" s="153"/>
      <c r="K29" s="153"/>
      <c r="L29" s="153"/>
      <c r="M29" s="153"/>
      <c r="N29" s="153"/>
      <c r="O29" s="153"/>
      <c r="P29" s="153"/>
      <c r="Q29" s="153"/>
      <c r="R29" s="153"/>
      <c r="S29" s="153"/>
    </row>
    <row r="30" spans="1:19" ht="14.25">
      <c r="A30" s="154"/>
      <c r="B30" s="155" t="s">
        <v>261</v>
      </c>
      <c r="C30" s="156" t="s">
        <v>262</v>
      </c>
      <c r="D30" s="152">
        <v>18.31</v>
      </c>
      <c r="E30" s="152">
        <v>18.31</v>
      </c>
      <c r="F30" s="152">
        <v>18.31</v>
      </c>
      <c r="G30" s="152">
        <v>18.31</v>
      </c>
      <c r="H30" s="153"/>
      <c r="I30" s="153"/>
      <c r="J30" s="153"/>
      <c r="K30" s="153"/>
      <c r="L30" s="153"/>
      <c r="M30" s="153"/>
      <c r="N30" s="153"/>
      <c r="O30" s="153"/>
      <c r="P30" s="153"/>
      <c r="Q30" s="153"/>
      <c r="R30" s="153"/>
      <c r="S30" s="153"/>
    </row>
    <row r="31" spans="1:19" ht="14.25">
      <c r="A31" s="154"/>
      <c r="B31" s="155" t="s">
        <v>235</v>
      </c>
      <c r="C31" s="156" t="s">
        <v>263</v>
      </c>
      <c r="D31" s="152">
        <v>93.61</v>
      </c>
      <c r="E31" s="152">
        <v>93.61</v>
      </c>
      <c r="F31" s="152">
        <v>93.61</v>
      </c>
      <c r="G31" s="152">
        <v>93.61</v>
      </c>
      <c r="H31" s="153"/>
      <c r="I31" s="153"/>
      <c r="J31" s="153"/>
      <c r="K31" s="153"/>
      <c r="L31" s="153"/>
      <c r="M31" s="153"/>
      <c r="N31" s="153"/>
      <c r="O31" s="153"/>
      <c r="P31" s="153"/>
      <c r="Q31" s="153"/>
      <c r="R31" s="153"/>
      <c r="S31" s="153"/>
    </row>
    <row r="32" spans="1:19" ht="14.25">
      <c r="A32" s="154"/>
      <c r="B32" s="155" t="s">
        <v>237</v>
      </c>
      <c r="C32" s="156" t="s">
        <v>264</v>
      </c>
      <c r="D32" s="152">
        <v>3.56</v>
      </c>
      <c r="E32" s="152">
        <v>3.56</v>
      </c>
      <c r="F32" s="152">
        <v>3.56</v>
      </c>
      <c r="G32" s="152">
        <v>3.56</v>
      </c>
      <c r="H32" s="153"/>
      <c r="I32" s="153"/>
      <c r="J32" s="153"/>
      <c r="K32" s="153"/>
      <c r="L32" s="153"/>
      <c r="M32" s="153"/>
      <c r="N32" s="153"/>
      <c r="O32" s="153"/>
      <c r="P32" s="153"/>
      <c r="Q32" s="153"/>
      <c r="R32" s="153"/>
      <c r="S32" s="153"/>
    </row>
    <row r="33" spans="1:19" ht="14.25">
      <c r="A33" s="154"/>
      <c r="B33" s="155" t="s">
        <v>239</v>
      </c>
      <c r="C33" s="156" t="s">
        <v>265</v>
      </c>
      <c r="D33" s="152"/>
      <c r="E33" s="152"/>
      <c r="F33" s="152"/>
      <c r="G33" s="152"/>
      <c r="H33" s="153"/>
      <c r="I33" s="153"/>
      <c r="J33" s="153"/>
      <c r="K33" s="153"/>
      <c r="L33" s="153"/>
      <c r="M33" s="153"/>
      <c r="N33" s="153"/>
      <c r="O33" s="153"/>
      <c r="P33" s="153"/>
      <c r="Q33" s="153"/>
      <c r="R33" s="153"/>
      <c r="S33" s="153"/>
    </row>
    <row r="34" spans="1:19" ht="14.25">
      <c r="A34" s="154"/>
      <c r="B34" s="155" t="s">
        <v>241</v>
      </c>
      <c r="C34" s="156" t="s">
        <v>266</v>
      </c>
      <c r="D34" s="152"/>
      <c r="E34" s="152"/>
      <c r="F34" s="152"/>
      <c r="G34" s="152"/>
      <c r="H34" s="153"/>
      <c r="I34" s="153"/>
      <c r="J34" s="153"/>
      <c r="K34" s="153"/>
      <c r="L34" s="153"/>
      <c r="M34" s="153"/>
      <c r="N34" s="153"/>
      <c r="O34" s="153"/>
      <c r="P34" s="153"/>
      <c r="Q34" s="153"/>
      <c r="R34" s="153"/>
      <c r="S34" s="153"/>
    </row>
    <row r="35" spans="1:19" ht="14.25">
      <c r="A35" s="154"/>
      <c r="B35" s="155" t="s">
        <v>245</v>
      </c>
      <c r="C35" s="156" t="s">
        <v>267</v>
      </c>
      <c r="D35" s="152">
        <v>14.86</v>
      </c>
      <c r="E35" s="152">
        <v>14.86</v>
      </c>
      <c r="F35" s="152">
        <v>14.86</v>
      </c>
      <c r="G35" s="152">
        <v>14.86</v>
      </c>
      <c r="H35" s="153"/>
      <c r="I35" s="153"/>
      <c r="J35" s="153"/>
      <c r="K35" s="153"/>
      <c r="L35" s="153"/>
      <c r="M35" s="153"/>
      <c r="N35" s="153"/>
      <c r="O35" s="153"/>
      <c r="P35" s="153"/>
      <c r="Q35" s="153"/>
      <c r="R35" s="153"/>
      <c r="S35" s="153"/>
    </row>
    <row r="36" spans="1:19" ht="14.25">
      <c r="A36" s="154"/>
      <c r="B36" s="155" t="s">
        <v>247</v>
      </c>
      <c r="C36" s="156" t="s">
        <v>268</v>
      </c>
      <c r="D36" s="152"/>
      <c r="E36" s="152"/>
      <c r="F36" s="152"/>
      <c r="G36" s="152"/>
      <c r="H36" s="153"/>
      <c r="I36" s="153"/>
      <c r="J36" s="153"/>
      <c r="K36" s="153"/>
      <c r="L36" s="153"/>
      <c r="M36" s="153"/>
      <c r="N36" s="153"/>
      <c r="O36" s="153"/>
      <c r="P36" s="153"/>
      <c r="Q36" s="153"/>
      <c r="R36" s="153"/>
      <c r="S36" s="153"/>
    </row>
    <row r="37" spans="1:19" ht="14.25">
      <c r="A37" s="154"/>
      <c r="B37" s="155" t="s">
        <v>249</v>
      </c>
      <c r="C37" s="156" t="s">
        <v>269</v>
      </c>
      <c r="D37" s="152">
        <v>156.9</v>
      </c>
      <c r="E37" s="152">
        <v>156.9</v>
      </c>
      <c r="F37" s="152">
        <v>156.9</v>
      </c>
      <c r="G37" s="152">
        <v>156.9</v>
      </c>
      <c r="H37" s="153"/>
      <c r="I37" s="153"/>
      <c r="J37" s="153"/>
      <c r="K37" s="153"/>
      <c r="L37" s="153"/>
      <c r="M37" s="153"/>
      <c r="N37" s="153"/>
      <c r="O37" s="153"/>
      <c r="P37" s="153"/>
      <c r="Q37" s="153"/>
      <c r="R37" s="153"/>
      <c r="S37" s="153"/>
    </row>
    <row r="38" spans="1:19" ht="14.25">
      <c r="A38" s="154"/>
      <c r="B38" s="155" t="s">
        <v>251</v>
      </c>
      <c r="C38" s="156" t="s">
        <v>270</v>
      </c>
      <c r="D38" s="152"/>
      <c r="E38" s="152"/>
      <c r="F38" s="152"/>
      <c r="G38" s="152"/>
      <c r="H38" s="153"/>
      <c r="I38" s="153"/>
      <c r="J38" s="153"/>
      <c r="K38" s="153"/>
      <c r="L38" s="153"/>
      <c r="M38" s="153"/>
      <c r="N38" s="153"/>
      <c r="O38" s="153"/>
      <c r="P38" s="153"/>
      <c r="Q38" s="153"/>
      <c r="R38" s="153"/>
      <c r="S38" s="153"/>
    </row>
    <row r="39" spans="1:19" ht="14.25">
      <c r="A39" s="154"/>
      <c r="B39" s="155" t="s">
        <v>271</v>
      </c>
      <c r="C39" s="156" t="s">
        <v>272</v>
      </c>
      <c r="D39" s="152">
        <v>0.39</v>
      </c>
      <c r="E39" s="152">
        <v>0.39</v>
      </c>
      <c r="F39" s="152">
        <v>0.39</v>
      </c>
      <c r="G39" s="152">
        <v>0.39</v>
      </c>
      <c r="H39" s="153"/>
      <c r="I39" s="153"/>
      <c r="J39" s="153"/>
      <c r="K39" s="153"/>
      <c r="L39" s="153"/>
      <c r="M39" s="153"/>
      <c r="N39" s="153"/>
      <c r="O39" s="153"/>
      <c r="P39" s="153"/>
      <c r="Q39" s="153"/>
      <c r="R39" s="153"/>
      <c r="S39" s="153"/>
    </row>
    <row r="40" spans="1:19" ht="14.25">
      <c r="A40" s="154"/>
      <c r="B40" s="155" t="s">
        <v>273</v>
      </c>
      <c r="C40" s="156" t="s">
        <v>274</v>
      </c>
      <c r="D40" s="152">
        <v>1.49</v>
      </c>
      <c r="E40" s="152">
        <v>1.49</v>
      </c>
      <c r="F40" s="152">
        <v>1.49</v>
      </c>
      <c r="G40" s="152">
        <v>1.49</v>
      </c>
      <c r="H40" s="153"/>
      <c r="I40" s="153"/>
      <c r="J40" s="153"/>
      <c r="K40" s="153"/>
      <c r="L40" s="153"/>
      <c r="M40" s="153"/>
      <c r="N40" s="153"/>
      <c r="O40" s="153"/>
      <c r="P40" s="153"/>
      <c r="Q40" s="153"/>
      <c r="R40" s="153"/>
      <c r="S40" s="153"/>
    </row>
    <row r="41" spans="1:19" ht="14.25">
      <c r="A41" s="154"/>
      <c r="B41" s="155" t="s">
        <v>275</v>
      </c>
      <c r="C41" s="156" t="s">
        <v>276</v>
      </c>
      <c r="D41" s="152">
        <v>2.7</v>
      </c>
      <c r="E41" s="152">
        <v>2.7</v>
      </c>
      <c r="F41" s="152">
        <v>2.7</v>
      </c>
      <c r="G41" s="152">
        <v>2.7</v>
      </c>
      <c r="H41" s="153"/>
      <c r="I41" s="153"/>
      <c r="J41" s="153"/>
      <c r="K41" s="153"/>
      <c r="L41" s="153"/>
      <c r="M41" s="153"/>
      <c r="N41" s="153"/>
      <c r="O41" s="153"/>
      <c r="P41" s="153"/>
      <c r="Q41" s="153"/>
      <c r="R41" s="153"/>
      <c r="S41" s="153"/>
    </row>
    <row r="42" spans="1:19" ht="14.25">
      <c r="A42" s="154"/>
      <c r="B42" s="155" t="s">
        <v>277</v>
      </c>
      <c r="C42" s="156" t="s">
        <v>278</v>
      </c>
      <c r="D42" s="152">
        <v>109.43</v>
      </c>
      <c r="E42" s="152">
        <v>109.43</v>
      </c>
      <c r="F42" s="152">
        <v>109.43</v>
      </c>
      <c r="G42" s="152">
        <v>109.43</v>
      </c>
      <c r="H42" s="153"/>
      <c r="I42" s="153"/>
      <c r="J42" s="153"/>
      <c r="K42" s="153"/>
      <c r="L42" s="153"/>
      <c r="M42" s="153"/>
      <c r="N42" s="153"/>
      <c r="O42" s="153"/>
      <c r="P42" s="153"/>
      <c r="Q42" s="153"/>
      <c r="R42" s="153"/>
      <c r="S42" s="153"/>
    </row>
    <row r="43" spans="1:19" ht="14.25">
      <c r="A43" s="154"/>
      <c r="B43" s="155" t="s">
        <v>279</v>
      </c>
      <c r="C43" s="156" t="s">
        <v>280</v>
      </c>
      <c r="D43" s="152"/>
      <c r="E43" s="152"/>
      <c r="F43" s="152"/>
      <c r="G43" s="152"/>
      <c r="H43" s="153"/>
      <c r="I43" s="153"/>
      <c r="J43" s="153"/>
      <c r="K43" s="153"/>
      <c r="L43" s="153"/>
      <c r="M43" s="153"/>
      <c r="N43" s="153"/>
      <c r="O43" s="153"/>
      <c r="P43" s="153"/>
      <c r="Q43" s="153"/>
      <c r="R43" s="153"/>
      <c r="S43" s="153"/>
    </row>
    <row r="44" spans="1:19" ht="14.25">
      <c r="A44" s="154"/>
      <c r="B44" s="155" t="s">
        <v>281</v>
      </c>
      <c r="C44" s="156" t="s">
        <v>282</v>
      </c>
      <c r="D44" s="152"/>
      <c r="E44" s="152"/>
      <c r="F44" s="152"/>
      <c r="G44" s="152"/>
      <c r="H44" s="153"/>
      <c r="I44" s="153"/>
      <c r="J44" s="153"/>
      <c r="K44" s="153"/>
      <c r="L44" s="153"/>
      <c r="M44" s="153"/>
      <c r="N44" s="153"/>
      <c r="O44" s="153"/>
      <c r="P44" s="153"/>
      <c r="Q44" s="153"/>
      <c r="R44" s="153"/>
      <c r="S44" s="153"/>
    </row>
    <row r="45" spans="1:19" ht="14.25">
      <c r="A45" s="154"/>
      <c r="B45" s="155" t="s">
        <v>283</v>
      </c>
      <c r="C45" s="156" t="s">
        <v>284</v>
      </c>
      <c r="D45" s="152">
        <v>83.91</v>
      </c>
      <c r="E45" s="152">
        <v>83.91</v>
      </c>
      <c r="F45" s="152">
        <v>83.91</v>
      </c>
      <c r="G45" s="152">
        <v>83.91</v>
      </c>
      <c r="H45" s="153"/>
      <c r="I45" s="153"/>
      <c r="J45" s="153"/>
      <c r="K45" s="153"/>
      <c r="L45" s="153"/>
      <c r="M45" s="153"/>
      <c r="N45" s="153"/>
      <c r="O45" s="153"/>
      <c r="P45" s="153"/>
      <c r="Q45" s="153"/>
      <c r="R45" s="153"/>
      <c r="S45" s="153"/>
    </row>
    <row r="46" spans="1:19" ht="14.25">
      <c r="A46" s="154"/>
      <c r="B46" s="155" t="s">
        <v>285</v>
      </c>
      <c r="C46" s="156" t="s">
        <v>286</v>
      </c>
      <c r="D46" s="152">
        <v>177.18</v>
      </c>
      <c r="E46" s="152">
        <v>177.18</v>
      </c>
      <c r="F46" s="152">
        <v>177.18</v>
      </c>
      <c r="G46" s="152">
        <v>177.18</v>
      </c>
      <c r="H46" s="153"/>
      <c r="I46" s="153"/>
      <c r="J46" s="153"/>
      <c r="K46" s="153"/>
      <c r="L46" s="153"/>
      <c r="M46" s="153"/>
      <c r="N46" s="153"/>
      <c r="O46" s="153"/>
      <c r="P46" s="153"/>
      <c r="Q46" s="153"/>
      <c r="R46" s="153"/>
      <c r="S46" s="153"/>
    </row>
    <row r="47" spans="1:19" ht="14.25">
      <c r="A47" s="154"/>
      <c r="B47" s="155" t="s">
        <v>287</v>
      </c>
      <c r="C47" s="156" t="s">
        <v>288</v>
      </c>
      <c r="D47" s="152">
        <v>2.93</v>
      </c>
      <c r="E47" s="152">
        <v>2.93</v>
      </c>
      <c r="F47" s="152">
        <v>2.93</v>
      </c>
      <c r="G47" s="152">
        <v>2.93</v>
      </c>
      <c r="H47" s="153"/>
      <c r="I47" s="153"/>
      <c r="J47" s="153"/>
      <c r="K47" s="153"/>
      <c r="L47" s="153"/>
      <c r="M47" s="153"/>
      <c r="N47" s="153"/>
      <c r="O47" s="153"/>
      <c r="P47" s="153"/>
      <c r="Q47" s="153"/>
      <c r="R47" s="153"/>
      <c r="S47" s="153"/>
    </row>
    <row r="48" spans="1:19" ht="14.25">
      <c r="A48" s="154"/>
      <c r="B48" s="155" t="s">
        <v>289</v>
      </c>
      <c r="C48" s="156" t="s">
        <v>290</v>
      </c>
      <c r="D48" s="152">
        <v>1.72</v>
      </c>
      <c r="E48" s="152">
        <v>1.72</v>
      </c>
      <c r="F48" s="152">
        <v>1.72</v>
      </c>
      <c r="G48" s="152">
        <v>1.72</v>
      </c>
      <c r="H48" s="153"/>
      <c r="I48" s="153"/>
      <c r="J48" s="153"/>
      <c r="K48" s="153"/>
      <c r="L48" s="153"/>
      <c r="M48" s="153"/>
      <c r="N48" s="153"/>
      <c r="O48" s="153"/>
      <c r="P48" s="153"/>
      <c r="Q48" s="153"/>
      <c r="R48" s="153"/>
      <c r="S48" s="153"/>
    </row>
    <row r="49" spans="1:19" ht="14.25">
      <c r="A49" s="154"/>
      <c r="B49" s="155" t="s">
        <v>291</v>
      </c>
      <c r="C49" s="156" t="s">
        <v>292</v>
      </c>
      <c r="D49" s="152">
        <v>1.56</v>
      </c>
      <c r="E49" s="152">
        <v>1.56</v>
      </c>
      <c r="F49" s="152">
        <v>1.56</v>
      </c>
      <c r="G49" s="152">
        <v>1.56</v>
      </c>
      <c r="H49" s="153"/>
      <c r="I49" s="153"/>
      <c r="J49" s="153"/>
      <c r="K49" s="153"/>
      <c r="L49" s="153"/>
      <c r="M49" s="153"/>
      <c r="N49" s="153"/>
      <c r="O49" s="153"/>
      <c r="P49" s="153"/>
      <c r="Q49" s="153"/>
      <c r="R49" s="153"/>
      <c r="S49" s="153"/>
    </row>
    <row r="50" spans="1:19" ht="14.25">
      <c r="A50" s="154"/>
      <c r="B50" s="155" t="s">
        <v>293</v>
      </c>
      <c r="C50" s="156" t="s">
        <v>294</v>
      </c>
      <c r="D50" s="152">
        <v>126.82</v>
      </c>
      <c r="E50" s="152">
        <v>126.82</v>
      </c>
      <c r="F50" s="152">
        <v>126.82</v>
      </c>
      <c r="G50" s="152">
        <v>126.82</v>
      </c>
      <c r="H50" s="153"/>
      <c r="I50" s="153"/>
      <c r="J50" s="153"/>
      <c r="K50" s="153"/>
      <c r="L50" s="153"/>
      <c r="M50" s="153"/>
      <c r="N50" s="153"/>
      <c r="O50" s="153"/>
      <c r="P50" s="153"/>
      <c r="Q50" s="153"/>
      <c r="R50" s="153"/>
      <c r="S50" s="153"/>
    </row>
    <row r="51" spans="1:19" ht="14.25">
      <c r="A51" s="154"/>
      <c r="B51" s="155" t="s">
        <v>295</v>
      </c>
      <c r="C51" s="156" t="s">
        <v>296</v>
      </c>
      <c r="D51" s="152">
        <v>15</v>
      </c>
      <c r="E51" s="152">
        <v>15</v>
      </c>
      <c r="F51" s="152">
        <v>15</v>
      </c>
      <c r="G51" s="152">
        <v>15</v>
      </c>
      <c r="H51" s="153"/>
      <c r="I51" s="153"/>
      <c r="J51" s="153"/>
      <c r="K51" s="153"/>
      <c r="L51" s="153"/>
      <c r="M51" s="153"/>
      <c r="N51" s="153"/>
      <c r="O51" s="153"/>
      <c r="P51" s="153"/>
      <c r="Q51" s="153"/>
      <c r="R51" s="153"/>
      <c r="S51" s="153"/>
    </row>
    <row r="52" spans="1:19" ht="14.25">
      <c r="A52" s="154"/>
      <c r="B52" s="155" t="s">
        <v>253</v>
      </c>
      <c r="C52" s="156" t="s">
        <v>297</v>
      </c>
      <c r="D52" s="152">
        <v>12.34</v>
      </c>
      <c r="E52" s="152">
        <v>12.34</v>
      </c>
      <c r="F52" s="152">
        <v>12.34</v>
      </c>
      <c r="G52" s="152">
        <v>12.34</v>
      </c>
      <c r="H52" s="153"/>
      <c r="I52" s="153"/>
      <c r="J52" s="153"/>
      <c r="K52" s="153"/>
      <c r="L52" s="153"/>
      <c r="M52" s="153"/>
      <c r="N52" s="153"/>
      <c r="O52" s="153"/>
      <c r="P52" s="153"/>
      <c r="Q52" s="153"/>
      <c r="R52" s="153"/>
      <c r="S52" s="153"/>
    </row>
    <row r="53" spans="1:19" ht="14.25">
      <c r="A53" s="149">
        <v>303</v>
      </c>
      <c r="B53" s="155"/>
      <c r="C53" s="151" t="s">
        <v>298</v>
      </c>
      <c r="D53" s="157">
        <v>35.48</v>
      </c>
      <c r="E53" s="157">
        <v>35.48</v>
      </c>
      <c r="F53" s="157">
        <v>35.48</v>
      </c>
      <c r="G53" s="157">
        <v>35.48</v>
      </c>
      <c r="H53" s="158"/>
      <c r="I53" s="153"/>
      <c r="J53" s="153"/>
      <c r="K53" s="153"/>
      <c r="L53" s="153"/>
      <c r="M53" s="153"/>
      <c r="N53" s="153"/>
      <c r="O53" s="153"/>
      <c r="P53" s="153"/>
      <c r="Q53" s="153"/>
      <c r="R53" s="153"/>
      <c r="S53" s="153"/>
    </row>
    <row r="54" spans="1:19" ht="14.25">
      <c r="A54" s="154"/>
      <c r="B54" s="155" t="s">
        <v>229</v>
      </c>
      <c r="C54" s="156" t="s">
        <v>299</v>
      </c>
      <c r="D54" s="152">
        <v>16.24</v>
      </c>
      <c r="E54" s="153">
        <v>16.24</v>
      </c>
      <c r="F54" s="152">
        <v>16.24</v>
      </c>
      <c r="G54" s="153">
        <v>16.24</v>
      </c>
      <c r="H54" s="153"/>
      <c r="I54" s="153"/>
      <c r="J54" s="153"/>
      <c r="K54" s="153"/>
      <c r="L54" s="153"/>
      <c r="M54" s="153"/>
      <c r="N54" s="153"/>
      <c r="O54" s="153"/>
      <c r="P54" s="153"/>
      <c r="Q54" s="153"/>
      <c r="R54" s="153"/>
      <c r="S54" s="153"/>
    </row>
    <row r="55" spans="1:19" ht="14.25">
      <c r="A55" s="154"/>
      <c r="B55" s="155" t="s">
        <v>231</v>
      </c>
      <c r="C55" s="156" t="s">
        <v>300</v>
      </c>
      <c r="D55" s="152"/>
      <c r="E55" s="153"/>
      <c r="F55" s="152"/>
      <c r="G55" s="153"/>
      <c r="H55" s="153"/>
      <c r="I55" s="153"/>
      <c r="J55" s="153"/>
      <c r="K55" s="153"/>
      <c r="L55" s="153"/>
      <c r="M55" s="153"/>
      <c r="N55" s="153"/>
      <c r="O55" s="153"/>
      <c r="P55" s="153"/>
      <c r="Q55" s="153"/>
      <c r="R55" s="153"/>
      <c r="S55" s="153"/>
    </row>
    <row r="56" spans="1:19" ht="14.25">
      <c r="A56" s="154"/>
      <c r="B56" s="155" t="s">
        <v>233</v>
      </c>
      <c r="C56" s="156" t="s">
        <v>301</v>
      </c>
      <c r="D56" s="152"/>
      <c r="E56" s="153"/>
      <c r="F56" s="152"/>
      <c r="G56" s="153"/>
      <c r="H56" s="153"/>
      <c r="I56" s="153"/>
      <c r="J56" s="153"/>
      <c r="K56" s="153"/>
      <c r="L56" s="153"/>
      <c r="M56" s="153"/>
      <c r="N56" s="153"/>
      <c r="O56" s="153"/>
      <c r="P56" s="153"/>
      <c r="Q56" s="153"/>
      <c r="R56" s="153"/>
      <c r="S56" s="153"/>
    </row>
    <row r="57" spans="1:19" ht="14.25">
      <c r="A57" s="154"/>
      <c r="B57" s="155" t="s">
        <v>259</v>
      </c>
      <c r="C57" s="156" t="s">
        <v>302</v>
      </c>
      <c r="D57" s="152"/>
      <c r="E57" s="153"/>
      <c r="F57" s="152"/>
      <c r="G57" s="153"/>
      <c r="H57" s="153"/>
      <c r="I57" s="153"/>
      <c r="J57" s="153"/>
      <c r="K57" s="153"/>
      <c r="L57" s="153"/>
      <c r="M57" s="153"/>
      <c r="N57" s="153"/>
      <c r="O57" s="153"/>
      <c r="P57" s="153"/>
      <c r="Q57" s="153"/>
      <c r="R57" s="153"/>
      <c r="S57" s="153"/>
    </row>
    <row r="58" spans="1:19" ht="14.25">
      <c r="A58" s="154"/>
      <c r="B58" s="155" t="s">
        <v>261</v>
      </c>
      <c r="C58" s="156" t="s">
        <v>303</v>
      </c>
      <c r="D58" s="152">
        <v>19.24</v>
      </c>
      <c r="E58" s="153">
        <v>19.24</v>
      </c>
      <c r="F58" s="152">
        <v>19.24</v>
      </c>
      <c r="G58" s="153">
        <v>19.24</v>
      </c>
      <c r="H58" s="153"/>
      <c r="I58" s="153"/>
      <c r="J58" s="153"/>
      <c r="K58" s="153"/>
      <c r="L58" s="153"/>
      <c r="M58" s="153"/>
      <c r="N58" s="153"/>
      <c r="O58" s="153"/>
      <c r="P58" s="153"/>
      <c r="Q58" s="153"/>
      <c r="R58" s="153"/>
      <c r="S58" s="153"/>
    </row>
    <row r="59" spans="1:19" ht="14.25">
      <c r="A59" s="154"/>
      <c r="B59" s="155" t="s">
        <v>235</v>
      </c>
      <c r="C59" s="156" t="s">
        <v>304</v>
      </c>
      <c r="D59" s="152"/>
      <c r="E59" s="152"/>
      <c r="F59" s="152"/>
      <c r="G59" s="153"/>
      <c r="H59" s="153"/>
      <c r="I59" s="153"/>
      <c r="J59" s="153"/>
      <c r="K59" s="153"/>
      <c r="L59" s="153"/>
      <c r="M59" s="153"/>
      <c r="N59" s="153"/>
      <c r="O59" s="153"/>
      <c r="P59" s="153"/>
      <c r="Q59" s="153"/>
      <c r="R59" s="153"/>
      <c r="S59" s="153"/>
    </row>
    <row r="60" spans="1:19" ht="14.25">
      <c r="A60" s="154"/>
      <c r="B60" s="155" t="s">
        <v>237</v>
      </c>
      <c r="C60" s="156" t="s">
        <v>305</v>
      </c>
      <c r="D60" s="152"/>
      <c r="E60" s="152"/>
      <c r="F60" s="152"/>
      <c r="G60" s="153"/>
      <c r="H60" s="153"/>
      <c r="I60" s="153"/>
      <c r="J60" s="153"/>
      <c r="K60" s="153"/>
      <c r="L60" s="153"/>
      <c r="M60" s="153"/>
      <c r="N60" s="153"/>
      <c r="O60" s="153"/>
      <c r="P60" s="153"/>
      <c r="Q60" s="153"/>
      <c r="R60" s="153"/>
      <c r="S60" s="153"/>
    </row>
    <row r="61" spans="1:19" ht="14.25">
      <c r="A61" s="154"/>
      <c r="B61" s="155" t="s">
        <v>239</v>
      </c>
      <c r="C61" s="156" t="s">
        <v>306</v>
      </c>
      <c r="D61" s="152"/>
      <c r="E61" s="152"/>
      <c r="F61" s="152"/>
      <c r="G61" s="153"/>
      <c r="H61" s="153"/>
      <c r="I61" s="153"/>
      <c r="J61" s="153"/>
      <c r="K61" s="153"/>
      <c r="L61" s="153"/>
      <c r="M61" s="153"/>
      <c r="N61" s="153"/>
      <c r="O61" s="153"/>
      <c r="P61" s="153"/>
      <c r="Q61" s="153"/>
      <c r="R61" s="153"/>
      <c r="S61" s="153"/>
    </row>
    <row r="62" spans="1:19" ht="14.25">
      <c r="A62" s="154"/>
      <c r="B62" s="155" t="s">
        <v>241</v>
      </c>
      <c r="C62" s="156" t="s">
        <v>307</v>
      </c>
      <c r="D62" s="152"/>
      <c r="E62" s="152"/>
      <c r="F62" s="152"/>
      <c r="G62" s="153"/>
      <c r="H62" s="153"/>
      <c r="I62" s="153"/>
      <c r="J62" s="153"/>
      <c r="K62" s="153"/>
      <c r="L62" s="153"/>
      <c r="M62" s="153"/>
      <c r="N62" s="153"/>
      <c r="O62" s="153"/>
      <c r="P62" s="153"/>
      <c r="Q62" s="153"/>
      <c r="R62" s="153"/>
      <c r="S62" s="153"/>
    </row>
    <row r="63" spans="1:19" ht="14.25">
      <c r="A63" s="154"/>
      <c r="B63" s="155" t="s">
        <v>243</v>
      </c>
      <c r="C63" s="156" t="s">
        <v>308</v>
      </c>
      <c r="D63" s="152"/>
      <c r="E63" s="152"/>
      <c r="F63" s="152"/>
      <c r="G63" s="153"/>
      <c r="H63" s="153"/>
      <c r="I63" s="153"/>
      <c r="J63" s="153"/>
      <c r="K63" s="153"/>
      <c r="L63" s="153"/>
      <c r="M63" s="153"/>
      <c r="N63" s="153"/>
      <c r="O63" s="153"/>
      <c r="P63" s="153"/>
      <c r="Q63" s="153"/>
      <c r="R63" s="153"/>
      <c r="S63" s="153"/>
    </row>
    <row r="64" spans="1:19" ht="14.25">
      <c r="A64" s="154"/>
      <c r="B64" s="155" t="s">
        <v>253</v>
      </c>
      <c r="C64" s="159" t="s">
        <v>309</v>
      </c>
      <c r="D64" s="152"/>
      <c r="E64" s="152"/>
      <c r="F64" s="152"/>
      <c r="G64" s="153"/>
      <c r="H64" s="153"/>
      <c r="I64" s="153"/>
      <c r="J64" s="153"/>
      <c r="K64" s="153"/>
      <c r="L64" s="153"/>
      <c r="M64" s="153"/>
      <c r="N64" s="153"/>
      <c r="O64" s="153"/>
      <c r="P64" s="153"/>
      <c r="Q64" s="153"/>
      <c r="R64" s="153"/>
      <c r="S64" s="153"/>
    </row>
    <row r="65" spans="1:19" ht="14.25">
      <c r="A65" s="149">
        <v>310</v>
      </c>
      <c r="B65" s="155"/>
      <c r="C65" s="162" t="s">
        <v>310</v>
      </c>
      <c r="D65" s="152">
        <v>129.7</v>
      </c>
      <c r="E65" s="152">
        <v>129.7</v>
      </c>
      <c r="F65" s="152">
        <v>129.7</v>
      </c>
      <c r="G65" s="152">
        <v>129.7</v>
      </c>
      <c r="H65" s="153"/>
      <c r="I65" s="153"/>
      <c r="J65" s="153"/>
      <c r="K65" s="153"/>
      <c r="L65" s="153"/>
      <c r="M65" s="153"/>
      <c r="N65" s="153"/>
      <c r="O65" s="153"/>
      <c r="P65" s="153"/>
      <c r="Q65" s="153"/>
      <c r="R65" s="153"/>
      <c r="S65" s="153"/>
    </row>
    <row r="66" spans="1:19" ht="14.25">
      <c r="A66" s="163"/>
      <c r="B66" s="164" t="s">
        <v>231</v>
      </c>
      <c r="C66" s="165" t="s">
        <v>311</v>
      </c>
      <c r="D66" s="153">
        <v>0.8</v>
      </c>
      <c r="E66" s="153">
        <v>0.8</v>
      </c>
      <c r="F66" s="153">
        <v>0.8</v>
      </c>
      <c r="G66" s="153">
        <v>0.8</v>
      </c>
      <c r="H66" s="153"/>
      <c r="I66" s="153"/>
      <c r="J66" s="153"/>
      <c r="K66" s="153"/>
      <c r="L66" s="153"/>
      <c r="M66" s="153"/>
      <c r="N66" s="153"/>
      <c r="O66" s="153"/>
      <c r="P66" s="153"/>
      <c r="Q66" s="153"/>
      <c r="R66" s="153"/>
      <c r="S66" s="153"/>
    </row>
    <row r="67" spans="1:19" ht="14.25">
      <c r="A67" s="163"/>
      <c r="B67" s="164" t="s">
        <v>233</v>
      </c>
      <c r="C67" s="165" t="s">
        <v>312</v>
      </c>
      <c r="D67" s="153">
        <v>28.9</v>
      </c>
      <c r="E67" s="153">
        <v>28.9</v>
      </c>
      <c r="F67" s="153">
        <v>28.9</v>
      </c>
      <c r="G67" s="153">
        <v>28.9</v>
      </c>
      <c r="H67" s="153"/>
      <c r="I67" s="153"/>
      <c r="J67" s="153"/>
      <c r="K67" s="153"/>
      <c r="L67" s="153"/>
      <c r="M67" s="153"/>
      <c r="N67" s="153"/>
      <c r="O67" s="153"/>
      <c r="P67" s="153"/>
      <c r="Q67" s="153"/>
      <c r="R67" s="153"/>
      <c r="S67" s="153"/>
    </row>
    <row r="68" spans="1:19" ht="14.25">
      <c r="A68" s="163"/>
      <c r="B68" s="164" t="s">
        <v>143</v>
      </c>
      <c r="C68" s="165" t="s">
        <v>313</v>
      </c>
      <c r="D68" s="153">
        <v>100</v>
      </c>
      <c r="E68" s="153">
        <v>100</v>
      </c>
      <c r="F68" s="153">
        <v>100</v>
      </c>
      <c r="G68" s="153">
        <v>100</v>
      </c>
      <c r="H68" s="153"/>
      <c r="I68" s="153"/>
      <c r="J68" s="153"/>
      <c r="K68" s="153"/>
      <c r="L68" s="153"/>
      <c r="M68" s="153"/>
      <c r="N68" s="153"/>
      <c r="O68" s="153"/>
      <c r="P68" s="153"/>
      <c r="Q68" s="153"/>
      <c r="R68" s="153"/>
      <c r="S68" s="153"/>
    </row>
    <row r="69" spans="1:19" ht="14.25">
      <c r="A69" s="163"/>
      <c r="B69" s="164" t="s">
        <v>148</v>
      </c>
      <c r="C69" s="165" t="s">
        <v>314</v>
      </c>
      <c r="D69" s="152"/>
      <c r="E69" s="152"/>
      <c r="F69" s="152"/>
      <c r="G69" s="153"/>
      <c r="H69" s="153"/>
      <c r="I69" s="153"/>
      <c r="J69" s="153"/>
      <c r="K69" s="153"/>
      <c r="L69" s="153"/>
      <c r="M69" s="153"/>
      <c r="N69" s="153"/>
      <c r="O69" s="153"/>
      <c r="P69" s="153"/>
      <c r="Q69" s="153"/>
      <c r="R69" s="153"/>
      <c r="S69" s="153"/>
    </row>
    <row r="70" spans="1:19" ht="14.25">
      <c r="A70" s="163"/>
      <c r="B70" s="164" t="s">
        <v>237</v>
      </c>
      <c r="C70" s="165" t="s">
        <v>315</v>
      </c>
      <c r="D70" s="152"/>
      <c r="E70" s="152"/>
      <c r="F70" s="152"/>
      <c r="G70" s="153"/>
      <c r="H70" s="153"/>
      <c r="I70" s="153"/>
      <c r="J70" s="153"/>
      <c r="K70" s="153"/>
      <c r="L70" s="153"/>
      <c r="M70" s="153"/>
      <c r="N70" s="153"/>
      <c r="O70" s="153"/>
      <c r="P70" s="153"/>
      <c r="Q70" s="153"/>
      <c r="R70" s="153"/>
      <c r="S70" s="153"/>
    </row>
    <row r="71" spans="1:19" ht="14.25">
      <c r="A71" s="166"/>
      <c r="B71" s="167" t="s">
        <v>104</v>
      </c>
      <c r="C71" s="168" t="s">
        <v>316</v>
      </c>
      <c r="D71" s="169"/>
      <c r="E71" s="169"/>
      <c r="F71" s="169"/>
      <c r="G71" s="169"/>
      <c r="H71" s="169"/>
      <c r="I71" s="169"/>
      <c r="J71" s="169"/>
      <c r="K71" s="169"/>
      <c r="L71" s="169"/>
      <c r="M71" s="169"/>
      <c r="N71" s="169"/>
      <c r="O71" s="169"/>
      <c r="P71" s="169"/>
      <c r="Q71" s="169"/>
      <c r="R71" s="169"/>
      <c r="S71" s="169"/>
    </row>
    <row r="72" spans="1:19" ht="14.25">
      <c r="A72" s="170"/>
      <c r="B72" s="171"/>
      <c r="C72" s="172" t="s">
        <v>187</v>
      </c>
      <c r="D72" s="173">
        <v>111.54</v>
      </c>
      <c r="E72" s="173">
        <v>111.54</v>
      </c>
      <c r="F72" s="173">
        <v>111.54</v>
      </c>
      <c r="G72" s="173">
        <v>111.54</v>
      </c>
      <c r="H72" s="169"/>
      <c r="I72" s="169"/>
      <c r="J72" s="169"/>
      <c r="K72" s="169"/>
      <c r="L72" s="169"/>
      <c r="M72" s="169"/>
      <c r="N72" s="169"/>
      <c r="O72" s="169"/>
      <c r="P72" s="169"/>
      <c r="Q72" s="169"/>
      <c r="R72" s="169"/>
      <c r="S72" s="169"/>
    </row>
    <row r="73" spans="1:19" ht="14.25">
      <c r="A73" s="149">
        <v>301</v>
      </c>
      <c r="B73" s="155" t="s">
        <v>227</v>
      </c>
      <c r="C73" s="151" t="s">
        <v>228</v>
      </c>
      <c r="D73" s="169">
        <v>106.49</v>
      </c>
      <c r="E73" s="169">
        <v>106.49</v>
      </c>
      <c r="F73" s="169">
        <v>106.49</v>
      </c>
      <c r="G73" s="169">
        <v>106.49</v>
      </c>
      <c r="H73" s="169"/>
      <c r="I73" s="169"/>
      <c r="J73" s="169"/>
      <c r="K73" s="169"/>
      <c r="L73" s="169"/>
      <c r="M73" s="169"/>
      <c r="N73" s="169"/>
      <c r="O73" s="169"/>
      <c r="P73" s="169"/>
      <c r="Q73" s="169"/>
      <c r="R73" s="169"/>
      <c r="S73" s="169"/>
    </row>
    <row r="74" spans="1:19" ht="14.25">
      <c r="A74" s="154"/>
      <c r="B74" s="155" t="s">
        <v>229</v>
      </c>
      <c r="C74" s="156" t="s">
        <v>230</v>
      </c>
      <c r="D74" s="169">
        <v>30.87</v>
      </c>
      <c r="E74" s="169">
        <v>30.87</v>
      </c>
      <c r="F74" s="169">
        <v>30.87</v>
      </c>
      <c r="G74" s="169">
        <v>30.87</v>
      </c>
      <c r="H74" s="169"/>
      <c r="I74" s="169"/>
      <c r="J74" s="169"/>
      <c r="K74" s="169"/>
      <c r="L74" s="169"/>
      <c r="M74" s="169"/>
      <c r="N74" s="169"/>
      <c r="O74" s="169"/>
      <c r="P74" s="169"/>
      <c r="Q74" s="169"/>
      <c r="R74" s="169"/>
      <c r="S74" s="169"/>
    </row>
    <row r="75" spans="1:19" ht="14.25">
      <c r="A75" s="154"/>
      <c r="B75" s="155" t="s">
        <v>231</v>
      </c>
      <c r="C75" s="156" t="s">
        <v>232</v>
      </c>
      <c r="D75" s="169">
        <v>40.12</v>
      </c>
      <c r="E75" s="169">
        <v>40.12</v>
      </c>
      <c r="F75" s="169">
        <v>40.12</v>
      </c>
      <c r="G75" s="169">
        <v>40.12</v>
      </c>
      <c r="H75" s="169"/>
      <c r="I75" s="169"/>
      <c r="J75" s="169"/>
      <c r="K75" s="169"/>
      <c r="L75" s="169"/>
      <c r="M75" s="169"/>
      <c r="N75" s="169"/>
      <c r="O75" s="169"/>
      <c r="P75" s="169"/>
      <c r="Q75" s="169"/>
      <c r="R75" s="169"/>
      <c r="S75" s="169"/>
    </row>
    <row r="76" spans="1:19" ht="14.25">
      <c r="A76" s="154"/>
      <c r="B76" s="155" t="s">
        <v>233</v>
      </c>
      <c r="C76" s="156" t="s">
        <v>234</v>
      </c>
      <c r="D76" s="169"/>
      <c r="E76" s="169"/>
      <c r="F76" s="169"/>
      <c r="G76" s="169"/>
      <c r="H76" s="169"/>
      <c r="I76" s="169"/>
      <c r="J76" s="169"/>
      <c r="K76" s="169"/>
      <c r="L76" s="169"/>
      <c r="M76" s="169"/>
      <c r="N76" s="169"/>
      <c r="O76" s="169"/>
      <c r="P76" s="169"/>
      <c r="Q76" s="169"/>
      <c r="R76" s="169"/>
      <c r="S76" s="169"/>
    </row>
    <row r="77" spans="1:19" ht="14.25">
      <c r="A77" s="154"/>
      <c r="B77" s="155" t="s">
        <v>235</v>
      </c>
      <c r="C77" s="156" t="s">
        <v>236</v>
      </c>
      <c r="D77" s="169"/>
      <c r="E77" s="169"/>
      <c r="F77" s="169"/>
      <c r="G77" s="169"/>
      <c r="H77" s="169"/>
      <c r="I77" s="169"/>
      <c r="J77" s="169"/>
      <c r="K77" s="169"/>
      <c r="L77" s="169"/>
      <c r="M77" s="169"/>
      <c r="N77" s="169"/>
      <c r="O77" s="169"/>
      <c r="P77" s="169"/>
      <c r="Q77" s="169"/>
      <c r="R77" s="169"/>
      <c r="S77" s="169"/>
    </row>
    <row r="78" spans="1:19" ht="14.25">
      <c r="A78" s="154"/>
      <c r="B78" s="155" t="s">
        <v>237</v>
      </c>
      <c r="C78" s="156" t="s">
        <v>238</v>
      </c>
      <c r="D78" s="169"/>
      <c r="E78" s="169"/>
      <c r="F78" s="169"/>
      <c r="G78" s="169"/>
      <c r="H78" s="169"/>
      <c r="I78" s="169"/>
      <c r="J78" s="169"/>
      <c r="K78" s="169"/>
      <c r="L78" s="169"/>
      <c r="M78" s="169"/>
      <c r="N78" s="169"/>
      <c r="O78" s="169"/>
      <c r="P78" s="169"/>
      <c r="Q78" s="169"/>
      <c r="R78" s="169"/>
      <c r="S78" s="169"/>
    </row>
    <row r="79" spans="1:19" ht="14.25">
      <c r="A79" s="154"/>
      <c r="B79" s="155" t="s">
        <v>239</v>
      </c>
      <c r="C79" s="156" t="s">
        <v>240</v>
      </c>
      <c r="D79" s="169">
        <v>13.08</v>
      </c>
      <c r="E79" s="169">
        <v>13.08</v>
      </c>
      <c r="F79" s="169">
        <v>13.08</v>
      </c>
      <c r="G79" s="169">
        <v>13.08</v>
      </c>
      <c r="H79" s="169"/>
      <c r="I79" s="169"/>
      <c r="J79" s="169"/>
      <c r="K79" s="169"/>
      <c r="L79" s="169"/>
      <c r="M79" s="169"/>
      <c r="N79" s="169"/>
      <c r="O79" s="169"/>
      <c r="P79" s="169"/>
      <c r="Q79" s="169"/>
      <c r="R79" s="169"/>
      <c r="S79" s="169"/>
    </row>
    <row r="80" spans="1:19" ht="14.25">
      <c r="A80" s="154"/>
      <c r="B80" s="155" t="s">
        <v>241</v>
      </c>
      <c r="C80" s="156" t="s">
        <v>242</v>
      </c>
      <c r="D80" s="169"/>
      <c r="E80" s="169"/>
      <c r="F80" s="169"/>
      <c r="G80" s="169"/>
      <c r="H80" s="169"/>
      <c r="I80" s="169"/>
      <c r="J80" s="169"/>
      <c r="K80" s="169"/>
      <c r="L80" s="169"/>
      <c r="M80" s="169"/>
      <c r="N80" s="169"/>
      <c r="O80" s="169"/>
      <c r="P80" s="169"/>
      <c r="Q80" s="169"/>
      <c r="R80" s="169"/>
      <c r="S80" s="169"/>
    </row>
    <row r="81" spans="1:19" ht="14.25">
      <c r="A81" s="154"/>
      <c r="B81" s="155" t="s">
        <v>243</v>
      </c>
      <c r="C81" s="156" t="s">
        <v>244</v>
      </c>
      <c r="D81" s="169">
        <v>8.18</v>
      </c>
      <c r="E81" s="169">
        <v>8.18</v>
      </c>
      <c r="F81" s="169">
        <v>8.18</v>
      </c>
      <c r="G81" s="169">
        <v>8.18</v>
      </c>
      <c r="H81" s="169"/>
      <c r="I81" s="169"/>
      <c r="J81" s="169"/>
      <c r="K81" s="169"/>
      <c r="L81" s="169"/>
      <c r="M81" s="169"/>
      <c r="N81" s="169"/>
      <c r="O81" s="169"/>
      <c r="P81" s="169"/>
      <c r="Q81" s="169"/>
      <c r="R81" s="169"/>
      <c r="S81" s="169"/>
    </row>
    <row r="82" spans="1:19" ht="14.25">
      <c r="A82" s="154"/>
      <c r="B82" s="155" t="s">
        <v>245</v>
      </c>
      <c r="C82" s="156" t="s">
        <v>246</v>
      </c>
      <c r="D82" s="169">
        <v>2.84</v>
      </c>
      <c r="E82" s="169">
        <v>2.84</v>
      </c>
      <c r="F82" s="169">
        <v>2.84</v>
      </c>
      <c r="G82" s="169">
        <v>2.84</v>
      </c>
      <c r="H82" s="169"/>
      <c r="I82" s="169"/>
      <c r="J82" s="169"/>
      <c r="K82" s="169"/>
      <c r="L82" s="169"/>
      <c r="M82" s="169"/>
      <c r="N82" s="169"/>
      <c r="O82" s="169"/>
      <c r="P82" s="169"/>
      <c r="Q82" s="169"/>
      <c r="R82" s="169"/>
      <c r="S82" s="169"/>
    </row>
    <row r="83" spans="1:19" ht="14.25">
      <c r="A83" s="154"/>
      <c r="B83" s="155" t="s">
        <v>247</v>
      </c>
      <c r="C83" s="156" t="s">
        <v>248</v>
      </c>
      <c r="D83" s="169">
        <v>1.59</v>
      </c>
      <c r="E83" s="169">
        <v>1.59</v>
      </c>
      <c r="F83" s="169">
        <v>1.59</v>
      </c>
      <c r="G83" s="169">
        <v>1.59</v>
      </c>
      <c r="H83" s="169"/>
      <c r="I83" s="169"/>
      <c r="J83" s="169"/>
      <c r="K83" s="169"/>
      <c r="L83" s="169"/>
      <c r="M83" s="169"/>
      <c r="N83" s="169"/>
      <c r="O83" s="169"/>
      <c r="P83" s="169"/>
      <c r="Q83" s="169"/>
      <c r="R83" s="169"/>
      <c r="S83" s="169"/>
    </row>
    <row r="84" spans="1:19" ht="14.25">
      <c r="A84" s="154"/>
      <c r="B84" s="155" t="s">
        <v>249</v>
      </c>
      <c r="C84" s="156" t="s">
        <v>250</v>
      </c>
      <c r="D84" s="169">
        <v>9.81</v>
      </c>
      <c r="E84" s="169">
        <v>9.81</v>
      </c>
      <c r="F84" s="169">
        <v>9.81</v>
      </c>
      <c r="G84" s="169">
        <v>9.81</v>
      </c>
      <c r="H84" s="169"/>
      <c r="I84" s="169"/>
      <c r="J84" s="169"/>
      <c r="K84" s="169"/>
      <c r="L84" s="169"/>
      <c r="M84" s="169"/>
      <c r="N84" s="169"/>
      <c r="O84" s="169"/>
      <c r="P84" s="169"/>
      <c r="Q84" s="169"/>
      <c r="R84" s="169"/>
      <c r="S84" s="169"/>
    </row>
    <row r="85" spans="1:19" ht="14.25">
      <c r="A85" s="154"/>
      <c r="B85" s="155" t="s">
        <v>251</v>
      </c>
      <c r="C85" s="156" t="s">
        <v>252</v>
      </c>
      <c r="D85" s="169"/>
      <c r="E85" s="169"/>
      <c r="F85" s="169"/>
      <c r="G85" s="169"/>
      <c r="H85" s="169"/>
      <c r="I85" s="169"/>
      <c r="J85" s="169"/>
      <c r="K85" s="169"/>
      <c r="L85" s="169"/>
      <c r="M85" s="169"/>
      <c r="N85" s="169"/>
      <c r="O85" s="169"/>
      <c r="P85" s="169"/>
      <c r="Q85" s="169"/>
      <c r="R85" s="169"/>
      <c r="S85" s="169"/>
    </row>
    <row r="86" spans="1:19" ht="14.25">
      <c r="A86" s="154"/>
      <c r="B86" s="155" t="s">
        <v>253</v>
      </c>
      <c r="C86" s="156" t="s">
        <v>254</v>
      </c>
      <c r="D86" s="169"/>
      <c r="E86" s="169"/>
      <c r="F86" s="169"/>
      <c r="G86" s="169"/>
      <c r="H86" s="169"/>
      <c r="I86" s="169"/>
      <c r="J86" s="169"/>
      <c r="K86" s="169"/>
      <c r="L86" s="169"/>
      <c r="M86" s="169"/>
      <c r="N86" s="169"/>
      <c r="O86" s="169"/>
      <c r="P86" s="169"/>
      <c r="Q86" s="169"/>
      <c r="R86" s="169"/>
      <c r="S86" s="169"/>
    </row>
    <row r="87" spans="1:19" ht="14.25">
      <c r="A87" s="149">
        <v>302</v>
      </c>
      <c r="B87" s="155"/>
      <c r="C87" s="151" t="s">
        <v>255</v>
      </c>
      <c r="D87" s="169">
        <v>5.05</v>
      </c>
      <c r="E87" s="169">
        <v>5.05</v>
      </c>
      <c r="F87" s="169">
        <v>5.05</v>
      </c>
      <c r="G87" s="169">
        <v>5.05</v>
      </c>
      <c r="H87" s="169"/>
      <c r="I87" s="169"/>
      <c r="J87" s="169"/>
      <c r="K87" s="169"/>
      <c r="L87" s="169"/>
      <c r="M87" s="169"/>
      <c r="N87" s="169"/>
      <c r="O87" s="169"/>
      <c r="P87" s="169"/>
      <c r="Q87" s="169"/>
      <c r="R87" s="169"/>
      <c r="S87" s="169"/>
    </row>
    <row r="88" spans="1:19" ht="14.25">
      <c r="A88" s="154"/>
      <c r="B88" s="155" t="s">
        <v>229</v>
      </c>
      <c r="C88" s="156" t="s">
        <v>256</v>
      </c>
      <c r="D88" s="169">
        <v>0.45</v>
      </c>
      <c r="E88" s="169">
        <v>0.45</v>
      </c>
      <c r="F88" s="169">
        <v>0.45</v>
      </c>
      <c r="G88" s="169">
        <v>0.45</v>
      </c>
      <c r="H88" s="169"/>
      <c r="I88" s="169"/>
      <c r="J88" s="169"/>
      <c r="K88" s="169"/>
      <c r="L88" s="169"/>
      <c r="M88" s="169"/>
      <c r="N88" s="169"/>
      <c r="O88" s="169"/>
      <c r="P88" s="169"/>
      <c r="Q88" s="169"/>
      <c r="R88" s="169"/>
      <c r="S88" s="169"/>
    </row>
    <row r="89" spans="1:19" ht="14.25">
      <c r="A89" s="154"/>
      <c r="B89" s="155" t="s">
        <v>231</v>
      </c>
      <c r="C89" s="156" t="s">
        <v>257</v>
      </c>
      <c r="D89" s="169">
        <v>0.15</v>
      </c>
      <c r="E89" s="169">
        <v>0.15</v>
      </c>
      <c r="F89" s="169">
        <v>0.15</v>
      </c>
      <c r="G89" s="169">
        <v>0.15</v>
      </c>
      <c r="H89" s="169"/>
      <c r="I89" s="169"/>
      <c r="J89" s="169"/>
      <c r="K89" s="169"/>
      <c r="L89" s="169"/>
      <c r="M89" s="169"/>
      <c r="N89" s="169"/>
      <c r="O89" s="169"/>
      <c r="P89" s="169"/>
      <c r="Q89" s="169"/>
      <c r="R89" s="169"/>
      <c r="S89" s="169"/>
    </row>
    <row r="90" spans="1:19" ht="14.25">
      <c r="A90" s="154"/>
      <c r="B90" s="155" t="s">
        <v>233</v>
      </c>
      <c r="C90" s="156" t="s">
        <v>258</v>
      </c>
      <c r="D90" s="169"/>
      <c r="E90" s="169"/>
      <c r="F90" s="169"/>
      <c r="G90" s="169"/>
      <c r="H90" s="169"/>
      <c r="I90" s="169"/>
      <c r="J90" s="169"/>
      <c r="K90" s="169"/>
      <c r="L90" s="169"/>
      <c r="M90" s="169"/>
      <c r="N90" s="169"/>
      <c r="O90" s="169"/>
      <c r="P90" s="169"/>
      <c r="Q90" s="169"/>
      <c r="R90" s="169"/>
      <c r="S90" s="169"/>
    </row>
    <row r="91" spans="1:19" ht="14.25">
      <c r="A91" s="154"/>
      <c r="B91" s="155" t="s">
        <v>259</v>
      </c>
      <c r="C91" s="156" t="s">
        <v>260</v>
      </c>
      <c r="D91" s="169"/>
      <c r="E91" s="169"/>
      <c r="F91" s="169"/>
      <c r="G91" s="169"/>
      <c r="H91" s="169"/>
      <c r="I91" s="169"/>
      <c r="J91" s="169"/>
      <c r="K91" s="169"/>
      <c r="L91" s="169"/>
      <c r="M91" s="169"/>
      <c r="N91" s="169"/>
      <c r="O91" s="169"/>
      <c r="P91" s="169"/>
      <c r="Q91" s="169"/>
      <c r="R91" s="169"/>
      <c r="S91" s="169"/>
    </row>
    <row r="92" spans="1:19" ht="14.25">
      <c r="A92" s="154"/>
      <c r="B92" s="155" t="s">
        <v>261</v>
      </c>
      <c r="C92" s="156" t="s">
        <v>262</v>
      </c>
      <c r="D92" s="169">
        <v>0.14</v>
      </c>
      <c r="E92" s="169">
        <v>0.14</v>
      </c>
      <c r="F92" s="169">
        <v>0.14</v>
      </c>
      <c r="G92" s="169">
        <v>0.14</v>
      </c>
      <c r="H92" s="169"/>
      <c r="I92" s="169"/>
      <c r="J92" s="169"/>
      <c r="K92" s="169"/>
      <c r="L92" s="169"/>
      <c r="M92" s="169"/>
      <c r="N92" s="169"/>
      <c r="O92" s="169"/>
      <c r="P92" s="169"/>
      <c r="Q92" s="169"/>
      <c r="R92" s="169"/>
      <c r="S92" s="169"/>
    </row>
    <row r="93" spans="1:19" ht="14.25">
      <c r="A93" s="154"/>
      <c r="B93" s="155" t="s">
        <v>235</v>
      </c>
      <c r="C93" s="156" t="s">
        <v>263</v>
      </c>
      <c r="D93" s="169"/>
      <c r="E93" s="169"/>
      <c r="F93" s="169"/>
      <c r="G93" s="169"/>
      <c r="H93" s="169"/>
      <c r="I93" s="169"/>
      <c r="J93" s="169"/>
      <c r="K93" s="169"/>
      <c r="L93" s="169"/>
      <c r="M93" s="169"/>
      <c r="N93" s="169"/>
      <c r="O93" s="169"/>
      <c r="P93" s="169"/>
      <c r="Q93" s="169"/>
      <c r="R93" s="169"/>
      <c r="S93" s="169"/>
    </row>
    <row r="94" spans="1:19" ht="14.25">
      <c r="A94" s="154"/>
      <c r="B94" s="155" t="s">
        <v>237</v>
      </c>
      <c r="C94" s="156" t="s">
        <v>264</v>
      </c>
      <c r="D94" s="169">
        <v>0.1</v>
      </c>
      <c r="E94" s="169">
        <v>0.1</v>
      </c>
      <c r="F94" s="169">
        <v>0.1</v>
      </c>
      <c r="G94" s="169">
        <v>0.1</v>
      </c>
      <c r="H94" s="169"/>
      <c r="I94" s="169"/>
      <c r="J94" s="169"/>
      <c r="K94" s="169"/>
      <c r="L94" s="169"/>
      <c r="M94" s="169"/>
      <c r="N94" s="169"/>
      <c r="O94" s="169"/>
      <c r="P94" s="169"/>
      <c r="Q94" s="169"/>
      <c r="R94" s="169"/>
      <c r="S94" s="169"/>
    </row>
    <row r="95" spans="1:19" ht="14.25">
      <c r="A95" s="154"/>
      <c r="B95" s="155" t="s">
        <v>239</v>
      </c>
      <c r="C95" s="156" t="s">
        <v>265</v>
      </c>
      <c r="D95" s="169"/>
      <c r="E95" s="169"/>
      <c r="F95" s="169"/>
      <c r="G95" s="169"/>
      <c r="H95" s="169"/>
      <c r="I95" s="169"/>
      <c r="J95" s="169"/>
      <c r="K95" s="169"/>
      <c r="L95" s="169"/>
      <c r="M95" s="169"/>
      <c r="N95" s="169"/>
      <c r="O95" s="169"/>
      <c r="P95" s="169"/>
      <c r="Q95" s="169"/>
      <c r="R95" s="169"/>
      <c r="S95" s="169"/>
    </row>
    <row r="96" spans="1:19" ht="14.25">
      <c r="A96" s="154"/>
      <c r="B96" s="155" t="s">
        <v>241</v>
      </c>
      <c r="C96" s="156" t="s">
        <v>266</v>
      </c>
      <c r="D96" s="169"/>
      <c r="E96" s="169"/>
      <c r="F96" s="169"/>
      <c r="G96" s="169"/>
      <c r="H96" s="169"/>
      <c r="I96" s="169"/>
      <c r="J96" s="169"/>
      <c r="K96" s="169"/>
      <c r="L96" s="169"/>
      <c r="M96" s="169"/>
      <c r="N96" s="169"/>
      <c r="O96" s="169"/>
      <c r="P96" s="169"/>
      <c r="Q96" s="169"/>
      <c r="R96" s="169"/>
      <c r="S96" s="169"/>
    </row>
    <row r="97" spans="1:19" ht="14.25">
      <c r="A97" s="154"/>
      <c r="B97" s="155" t="s">
        <v>245</v>
      </c>
      <c r="C97" s="156" t="s">
        <v>267</v>
      </c>
      <c r="D97" s="169">
        <v>0.4</v>
      </c>
      <c r="E97" s="169">
        <v>0.4</v>
      </c>
      <c r="F97" s="169">
        <v>0.4</v>
      </c>
      <c r="G97" s="169">
        <v>0.4</v>
      </c>
      <c r="H97" s="169"/>
      <c r="I97" s="169"/>
      <c r="J97" s="169"/>
      <c r="K97" s="169"/>
      <c r="L97" s="169"/>
      <c r="M97" s="169"/>
      <c r="N97" s="169"/>
      <c r="O97" s="169"/>
      <c r="P97" s="169"/>
      <c r="Q97" s="169"/>
      <c r="R97" s="169"/>
      <c r="S97" s="169"/>
    </row>
    <row r="98" spans="1:19" ht="14.25">
      <c r="A98" s="154"/>
      <c r="B98" s="155" t="s">
        <v>247</v>
      </c>
      <c r="C98" s="156" t="s">
        <v>268</v>
      </c>
      <c r="D98" s="169"/>
      <c r="E98" s="169"/>
      <c r="F98" s="169"/>
      <c r="G98" s="169"/>
      <c r="H98" s="169"/>
      <c r="I98" s="169"/>
      <c r="J98" s="169"/>
      <c r="K98" s="169"/>
      <c r="L98" s="169"/>
      <c r="M98" s="169"/>
      <c r="N98" s="169"/>
      <c r="O98" s="169"/>
      <c r="P98" s="169"/>
      <c r="Q98" s="169"/>
      <c r="R98" s="169"/>
      <c r="S98" s="169"/>
    </row>
    <row r="99" spans="1:19" ht="14.25">
      <c r="A99" s="154"/>
      <c r="B99" s="155" t="s">
        <v>249</v>
      </c>
      <c r="C99" s="156" t="s">
        <v>269</v>
      </c>
      <c r="D99" s="169"/>
      <c r="E99" s="169"/>
      <c r="F99" s="169"/>
      <c r="G99" s="169"/>
      <c r="H99" s="169"/>
      <c r="I99" s="169"/>
      <c r="J99" s="169"/>
      <c r="K99" s="169"/>
      <c r="L99" s="169"/>
      <c r="M99" s="169"/>
      <c r="N99" s="169"/>
      <c r="O99" s="169"/>
      <c r="P99" s="169"/>
      <c r="Q99" s="169"/>
      <c r="R99" s="169"/>
      <c r="S99" s="169"/>
    </row>
    <row r="100" spans="1:19" ht="14.25">
      <c r="A100" s="154"/>
      <c r="B100" s="155" t="s">
        <v>251</v>
      </c>
      <c r="C100" s="156" t="s">
        <v>270</v>
      </c>
      <c r="D100" s="169"/>
      <c r="E100" s="169"/>
      <c r="F100" s="169"/>
      <c r="G100" s="169"/>
      <c r="H100" s="169"/>
      <c r="I100" s="169"/>
      <c r="J100" s="169"/>
      <c r="K100" s="169"/>
      <c r="L100" s="169"/>
      <c r="M100" s="169"/>
      <c r="N100" s="169"/>
      <c r="O100" s="169"/>
      <c r="P100" s="169"/>
      <c r="Q100" s="169"/>
      <c r="R100" s="169"/>
      <c r="S100" s="169"/>
    </row>
    <row r="101" spans="1:19" ht="14.25">
      <c r="A101" s="154"/>
      <c r="B101" s="155" t="s">
        <v>271</v>
      </c>
      <c r="C101" s="156" t="s">
        <v>272</v>
      </c>
      <c r="D101" s="169">
        <v>0.1</v>
      </c>
      <c r="E101" s="169">
        <v>0.1</v>
      </c>
      <c r="F101" s="169">
        <v>0.1</v>
      </c>
      <c r="G101" s="169">
        <v>0.1</v>
      </c>
      <c r="H101" s="169"/>
      <c r="I101" s="169"/>
      <c r="J101" s="169"/>
      <c r="K101" s="169"/>
      <c r="L101" s="169"/>
      <c r="M101" s="169"/>
      <c r="N101" s="169"/>
      <c r="O101" s="169"/>
      <c r="P101" s="169"/>
      <c r="Q101" s="169"/>
      <c r="R101" s="169"/>
      <c r="S101" s="169"/>
    </row>
    <row r="102" spans="1:19" ht="14.25">
      <c r="A102" s="154"/>
      <c r="B102" s="155" t="s">
        <v>273</v>
      </c>
      <c r="C102" s="156" t="s">
        <v>274</v>
      </c>
      <c r="D102" s="169">
        <v>0.52</v>
      </c>
      <c r="E102" s="169">
        <v>0.52</v>
      </c>
      <c r="F102" s="169">
        <v>0.52</v>
      </c>
      <c r="G102" s="169">
        <v>0.52</v>
      </c>
      <c r="H102" s="169"/>
      <c r="I102" s="169"/>
      <c r="J102" s="169"/>
      <c r="K102" s="169"/>
      <c r="L102" s="169"/>
      <c r="M102" s="169"/>
      <c r="N102" s="169"/>
      <c r="O102" s="169"/>
      <c r="P102" s="169"/>
      <c r="Q102" s="169"/>
      <c r="R102" s="169"/>
      <c r="S102" s="169"/>
    </row>
    <row r="103" spans="1:19" ht="14.25">
      <c r="A103" s="154"/>
      <c r="B103" s="155" t="s">
        <v>275</v>
      </c>
      <c r="C103" s="156" t="s">
        <v>276</v>
      </c>
      <c r="D103" s="169">
        <v>0.35</v>
      </c>
      <c r="E103" s="169">
        <v>0.35</v>
      </c>
      <c r="F103" s="169">
        <v>0.35</v>
      </c>
      <c r="G103" s="169">
        <v>0.35</v>
      </c>
      <c r="H103" s="169"/>
      <c r="I103" s="169"/>
      <c r="J103" s="169"/>
      <c r="K103" s="169"/>
      <c r="L103" s="169"/>
      <c r="M103" s="169"/>
      <c r="N103" s="169"/>
      <c r="O103" s="169"/>
      <c r="P103" s="169"/>
      <c r="Q103" s="169"/>
      <c r="R103" s="169"/>
      <c r="S103" s="169"/>
    </row>
    <row r="104" spans="1:19" ht="14.25">
      <c r="A104" s="154"/>
      <c r="B104" s="155" t="s">
        <v>277</v>
      </c>
      <c r="C104" s="156" t="s">
        <v>278</v>
      </c>
      <c r="D104" s="169"/>
      <c r="E104" s="169"/>
      <c r="F104" s="169"/>
      <c r="G104" s="169"/>
      <c r="H104" s="169"/>
      <c r="I104" s="169"/>
      <c r="J104" s="169"/>
      <c r="K104" s="169"/>
      <c r="L104" s="169"/>
      <c r="M104" s="169"/>
      <c r="N104" s="169"/>
      <c r="O104" s="169"/>
      <c r="P104" s="169"/>
      <c r="Q104" s="169"/>
      <c r="R104" s="169"/>
      <c r="S104" s="169"/>
    </row>
    <row r="105" spans="1:19" ht="14.25">
      <c r="A105" s="154"/>
      <c r="B105" s="155" t="s">
        <v>279</v>
      </c>
      <c r="C105" s="156" t="s">
        <v>280</v>
      </c>
      <c r="D105" s="169"/>
      <c r="E105" s="169"/>
      <c r="F105" s="169"/>
      <c r="G105" s="169"/>
      <c r="H105" s="169"/>
      <c r="I105" s="169"/>
      <c r="J105" s="169"/>
      <c r="K105" s="169"/>
      <c r="L105" s="169"/>
      <c r="M105" s="169"/>
      <c r="N105" s="169"/>
      <c r="O105" s="169"/>
      <c r="P105" s="169"/>
      <c r="Q105" s="169"/>
      <c r="R105" s="169"/>
      <c r="S105" s="169"/>
    </row>
    <row r="106" spans="1:19" ht="14.25">
      <c r="A106" s="154"/>
      <c r="B106" s="155" t="s">
        <v>281</v>
      </c>
      <c r="C106" s="156" t="s">
        <v>282</v>
      </c>
      <c r="D106" s="169"/>
      <c r="E106" s="169"/>
      <c r="F106" s="169"/>
      <c r="G106" s="169"/>
      <c r="H106" s="169"/>
      <c r="I106" s="169"/>
      <c r="J106" s="169"/>
      <c r="K106" s="169"/>
      <c r="L106" s="169"/>
      <c r="M106" s="169"/>
      <c r="N106" s="169"/>
      <c r="O106" s="169"/>
      <c r="P106" s="169"/>
      <c r="Q106" s="169"/>
      <c r="R106" s="169"/>
      <c r="S106" s="169"/>
    </row>
    <row r="107" spans="1:19" ht="14.25">
      <c r="A107" s="154"/>
      <c r="B107" s="155" t="s">
        <v>283</v>
      </c>
      <c r="C107" s="156" t="s">
        <v>284</v>
      </c>
      <c r="D107" s="169"/>
      <c r="E107" s="169"/>
      <c r="F107" s="169"/>
      <c r="G107" s="169"/>
      <c r="H107" s="169"/>
      <c r="I107" s="169"/>
      <c r="J107" s="169"/>
      <c r="K107" s="169"/>
      <c r="L107" s="169"/>
      <c r="M107" s="169"/>
      <c r="N107" s="169"/>
      <c r="O107" s="169"/>
      <c r="P107" s="169"/>
      <c r="Q107" s="169"/>
      <c r="R107" s="169"/>
      <c r="S107" s="169"/>
    </row>
    <row r="108" spans="1:19" ht="14.25">
      <c r="A108" s="154"/>
      <c r="B108" s="155" t="s">
        <v>285</v>
      </c>
      <c r="C108" s="156" t="s">
        <v>286</v>
      </c>
      <c r="D108" s="169"/>
      <c r="E108" s="169"/>
      <c r="F108" s="169"/>
      <c r="G108" s="169"/>
      <c r="H108" s="169"/>
      <c r="I108" s="169"/>
      <c r="J108" s="169"/>
      <c r="K108" s="169"/>
      <c r="L108" s="169"/>
      <c r="M108" s="169"/>
      <c r="N108" s="169"/>
      <c r="O108" s="169"/>
      <c r="P108" s="169"/>
      <c r="Q108" s="169"/>
      <c r="R108" s="169"/>
      <c r="S108" s="169"/>
    </row>
    <row r="109" spans="1:19" ht="14.25">
      <c r="A109" s="154"/>
      <c r="B109" s="155" t="s">
        <v>287</v>
      </c>
      <c r="C109" s="156" t="s">
        <v>288</v>
      </c>
      <c r="D109" s="169">
        <v>1.37</v>
      </c>
      <c r="E109" s="169">
        <v>1.37</v>
      </c>
      <c r="F109" s="169">
        <v>1.37</v>
      </c>
      <c r="G109" s="169">
        <v>1.37</v>
      </c>
      <c r="H109" s="169"/>
      <c r="I109" s="169"/>
      <c r="J109" s="169"/>
      <c r="K109" s="169"/>
      <c r="L109" s="169"/>
      <c r="M109" s="169"/>
      <c r="N109" s="169"/>
      <c r="O109" s="169"/>
      <c r="P109" s="169"/>
      <c r="Q109" s="169"/>
      <c r="R109" s="169"/>
      <c r="S109" s="169"/>
    </row>
    <row r="110" spans="1:19" ht="14.25">
      <c r="A110" s="154"/>
      <c r="B110" s="155" t="s">
        <v>289</v>
      </c>
      <c r="C110" s="159" t="s">
        <v>290</v>
      </c>
      <c r="D110" s="169">
        <v>0.87</v>
      </c>
      <c r="E110" s="169">
        <v>0.87</v>
      </c>
      <c r="F110" s="169">
        <v>0.87</v>
      </c>
      <c r="G110" s="169">
        <v>0.87</v>
      </c>
      <c r="H110" s="169"/>
      <c r="I110" s="169"/>
      <c r="J110" s="169"/>
      <c r="K110" s="169"/>
      <c r="L110" s="169"/>
      <c r="M110" s="169"/>
      <c r="N110" s="169"/>
      <c r="O110" s="169"/>
      <c r="P110" s="169"/>
      <c r="Q110" s="169"/>
      <c r="R110" s="169"/>
      <c r="S110" s="169"/>
    </row>
    <row r="111" spans="1:19" ht="14.25">
      <c r="A111" s="154"/>
      <c r="B111" s="155" t="s">
        <v>291</v>
      </c>
      <c r="C111" s="159" t="s">
        <v>292</v>
      </c>
      <c r="D111" s="169"/>
      <c r="E111" s="169"/>
      <c r="F111" s="169"/>
      <c r="G111" s="169"/>
      <c r="H111" s="169"/>
      <c r="I111" s="169"/>
      <c r="J111" s="169"/>
      <c r="K111" s="169"/>
      <c r="L111" s="169"/>
      <c r="M111" s="169"/>
      <c r="N111" s="169"/>
      <c r="O111" s="169"/>
      <c r="P111" s="169"/>
      <c r="Q111" s="169"/>
      <c r="R111" s="169"/>
      <c r="S111" s="169"/>
    </row>
    <row r="112" spans="1:19" ht="14.25">
      <c r="A112" s="154"/>
      <c r="B112" s="155" t="s">
        <v>293</v>
      </c>
      <c r="C112" s="159" t="s">
        <v>294</v>
      </c>
      <c r="D112" s="169">
        <v>0.2</v>
      </c>
      <c r="E112" s="169">
        <v>0.2</v>
      </c>
      <c r="F112" s="169">
        <v>0.2</v>
      </c>
      <c r="G112" s="169">
        <v>0.2</v>
      </c>
      <c r="H112" s="169"/>
      <c r="I112" s="169"/>
      <c r="J112" s="169"/>
      <c r="K112" s="169"/>
      <c r="L112" s="169"/>
      <c r="M112" s="169"/>
      <c r="N112" s="169"/>
      <c r="O112" s="169"/>
      <c r="P112" s="169"/>
      <c r="Q112" s="169"/>
      <c r="R112" s="169"/>
      <c r="S112" s="169"/>
    </row>
    <row r="113" spans="1:19" ht="14.25">
      <c r="A113" s="154"/>
      <c r="B113" s="155" t="s">
        <v>295</v>
      </c>
      <c r="C113" s="159" t="s">
        <v>296</v>
      </c>
      <c r="D113" s="169"/>
      <c r="E113" s="169"/>
      <c r="F113" s="169"/>
      <c r="G113" s="169"/>
      <c r="H113" s="169"/>
      <c r="I113" s="169"/>
      <c r="J113" s="169"/>
      <c r="K113" s="169"/>
      <c r="L113" s="169"/>
      <c r="M113" s="169"/>
      <c r="N113" s="169"/>
      <c r="O113" s="169"/>
      <c r="P113" s="169"/>
      <c r="Q113" s="169"/>
      <c r="R113" s="169"/>
      <c r="S113" s="169"/>
    </row>
    <row r="114" spans="1:19" ht="14.25">
      <c r="A114" s="154"/>
      <c r="B114" s="155" t="s">
        <v>253</v>
      </c>
      <c r="C114" s="159" t="s">
        <v>297</v>
      </c>
      <c r="D114" s="169">
        <v>0.4</v>
      </c>
      <c r="E114" s="169">
        <v>0.4</v>
      </c>
      <c r="F114" s="169">
        <v>0.4</v>
      </c>
      <c r="G114" s="169">
        <v>0.4</v>
      </c>
      <c r="H114" s="169"/>
      <c r="I114" s="169"/>
      <c r="J114" s="169"/>
      <c r="K114" s="169"/>
      <c r="L114" s="169"/>
      <c r="M114" s="169"/>
      <c r="N114" s="169"/>
      <c r="O114" s="169"/>
      <c r="P114" s="169"/>
      <c r="Q114" s="169"/>
      <c r="R114" s="169"/>
      <c r="S114" s="169"/>
    </row>
    <row r="115" spans="1:19" ht="14.25">
      <c r="A115" s="170"/>
      <c r="B115" s="171"/>
      <c r="C115" s="172" t="s">
        <v>317</v>
      </c>
      <c r="D115" s="174">
        <v>229.6</v>
      </c>
      <c r="E115" s="174">
        <v>229.6</v>
      </c>
      <c r="F115" s="174">
        <v>229.6</v>
      </c>
      <c r="G115" s="175">
        <v>229.6</v>
      </c>
      <c r="H115" s="169"/>
      <c r="I115" s="169"/>
      <c r="J115" s="169"/>
      <c r="K115" s="169"/>
      <c r="L115" s="169"/>
      <c r="M115" s="169"/>
      <c r="N115" s="169"/>
      <c r="O115" s="169"/>
      <c r="P115" s="169"/>
      <c r="Q115" s="169"/>
      <c r="R115" s="169"/>
      <c r="S115" s="169"/>
    </row>
    <row r="116" spans="1:19" ht="14.25">
      <c r="A116" s="149">
        <v>301</v>
      </c>
      <c r="B116" s="155" t="s">
        <v>227</v>
      </c>
      <c r="C116" s="151" t="s">
        <v>228</v>
      </c>
      <c r="D116" s="169">
        <v>158.02</v>
      </c>
      <c r="E116" s="169">
        <v>158.02</v>
      </c>
      <c r="F116" s="169">
        <v>158.02</v>
      </c>
      <c r="G116" s="169">
        <v>158.02</v>
      </c>
      <c r="H116" s="169"/>
      <c r="I116" s="169"/>
      <c r="J116" s="169"/>
      <c r="K116" s="169"/>
      <c r="L116" s="169"/>
      <c r="M116" s="169"/>
      <c r="N116" s="169"/>
      <c r="O116" s="169"/>
      <c r="P116" s="169"/>
      <c r="Q116" s="169"/>
      <c r="R116" s="169"/>
      <c r="S116" s="169"/>
    </row>
    <row r="117" spans="1:19" ht="14.25">
      <c r="A117" s="154"/>
      <c r="B117" s="155" t="s">
        <v>229</v>
      </c>
      <c r="C117" s="156" t="s">
        <v>230</v>
      </c>
      <c r="D117" s="169">
        <v>37.89</v>
      </c>
      <c r="E117" s="169">
        <v>37.89</v>
      </c>
      <c r="F117" s="169">
        <v>37.89</v>
      </c>
      <c r="G117" s="169">
        <v>37.89</v>
      </c>
      <c r="H117" s="169"/>
      <c r="I117" s="169"/>
      <c r="J117" s="169"/>
      <c r="K117" s="169"/>
      <c r="L117" s="169"/>
      <c r="M117" s="169"/>
      <c r="N117" s="169"/>
      <c r="O117" s="169"/>
      <c r="P117" s="169"/>
      <c r="Q117" s="169"/>
      <c r="R117" s="169"/>
      <c r="S117" s="169"/>
    </row>
    <row r="118" spans="1:19" ht="14.25">
      <c r="A118" s="154"/>
      <c r="B118" s="155" t="s">
        <v>231</v>
      </c>
      <c r="C118" s="156" t="s">
        <v>232</v>
      </c>
      <c r="D118" s="169">
        <v>46.61</v>
      </c>
      <c r="E118" s="169">
        <v>46.61</v>
      </c>
      <c r="F118" s="169">
        <v>46.61</v>
      </c>
      <c r="G118" s="169">
        <v>46.61</v>
      </c>
      <c r="H118" s="169"/>
      <c r="I118" s="169"/>
      <c r="J118" s="169"/>
      <c r="K118" s="169"/>
      <c r="L118" s="169"/>
      <c r="M118" s="169"/>
      <c r="N118" s="169"/>
      <c r="O118" s="169"/>
      <c r="P118" s="169"/>
      <c r="Q118" s="169"/>
      <c r="R118" s="169"/>
      <c r="S118" s="169"/>
    </row>
    <row r="119" spans="1:19" ht="14.25">
      <c r="A119" s="154"/>
      <c r="B119" s="155" t="s">
        <v>233</v>
      </c>
      <c r="C119" s="156" t="s">
        <v>234</v>
      </c>
      <c r="D119" s="169"/>
      <c r="E119" s="169"/>
      <c r="F119" s="169"/>
      <c r="G119" s="169"/>
      <c r="H119" s="169"/>
      <c r="I119" s="169"/>
      <c r="J119" s="169"/>
      <c r="K119" s="169"/>
      <c r="L119" s="169"/>
      <c r="M119" s="169"/>
      <c r="N119" s="169"/>
      <c r="O119" s="169"/>
      <c r="P119" s="169"/>
      <c r="Q119" s="169"/>
      <c r="R119" s="169"/>
      <c r="S119" s="169"/>
    </row>
    <row r="120" spans="1:19" ht="14.25">
      <c r="A120" s="154"/>
      <c r="B120" s="155" t="s">
        <v>235</v>
      </c>
      <c r="C120" s="156" t="s">
        <v>236</v>
      </c>
      <c r="D120" s="169"/>
      <c r="E120" s="169"/>
      <c r="F120" s="169"/>
      <c r="G120" s="169"/>
      <c r="H120" s="169"/>
      <c r="I120" s="169"/>
      <c r="J120" s="169"/>
      <c r="K120" s="169"/>
      <c r="L120" s="169"/>
      <c r="M120" s="169"/>
      <c r="N120" s="169"/>
      <c r="O120" s="169"/>
      <c r="P120" s="169"/>
      <c r="Q120" s="169"/>
      <c r="R120" s="169"/>
      <c r="S120" s="169"/>
    </row>
    <row r="121" spans="1:19" ht="14.25">
      <c r="A121" s="154"/>
      <c r="B121" s="155" t="s">
        <v>237</v>
      </c>
      <c r="C121" s="156" t="s">
        <v>238</v>
      </c>
      <c r="D121" s="169"/>
      <c r="E121" s="169"/>
      <c r="F121" s="169"/>
      <c r="G121" s="169"/>
      <c r="H121" s="169"/>
      <c r="I121" s="169"/>
      <c r="J121" s="169"/>
      <c r="K121" s="169"/>
      <c r="L121" s="169"/>
      <c r="M121" s="169"/>
      <c r="N121" s="169"/>
      <c r="O121" s="169"/>
      <c r="P121" s="169"/>
      <c r="Q121" s="169"/>
      <c r="R121" s="169"/>
      <c r="S121" s="169"/>
    </row>
    <row r="122" spans="1:19" ht="14.25">
      <c r="A122" s="154"/>
      <c r="B122" s="155" t="s">
        <v>239</v>
      </c>
      <c r="C122" s="156" t="s">
        <v>240</v>
      </c>
      <c r="D122" s="169">
        <v>32.93</v>
      </c>
      <c r="E122" s="169">
        <v>32.93</v>
      </c>
      <c r="F122" s="169">
        <v>32.93</v>
      </c>
      <c r="G122" s="169">
        <v>32.93</v>
      </c>
      <c r="H122" s="169"/>
      <c r="I122" s="169"/>
      <c r="J122" s="169"/>
      <c r="K122" s="169"/>
      <c r="L122" s="169"/>
      <c r="M122" s="169"/>
      <c r="N122" s="169"/>
      <c r="O122" s="169"/>
      <c r="P122" s="169"/>
      <c r="Q122" s="169"/>
      <c r="R122" s="169"/>
      <c r="S122" s="169"/>
    </row>
    <row r="123" spans="1:19" ht="14.25">
      <c r="A123" s="154"/>
      <c r="B123" s="155" t="s">
        <v>241</v>
      </c>
      <c r="C123" s="156" t="s">
        <v>242</v>
      </c>
      <c r="D123" s="169"/>
      <c r="E123" s="169"/>
      <c r="F123" s="169"/>
      <c r="G123" s="169"/>
      <c r="H123" s="169"/>
      <c r="I123" s="169"/>
      <c r="J123" s="169"/>
      <c r="K123" s="169"/>
      <c r="L123" s="169"/>
      <c r="M123" s="169"/>
      <c r="N123" s="169"/>
      <c r="O123" s="169"/>
      <c r="P123" s="169"/>
      <c r="Q123" s="169"/>
      <c r="R123" s="169"/>
      <c r="S123" s="169"/>
    </row>
    <row r="124" spans="1:19" ht="14.25">
      <c r="A124" s="154"/>
      <c r="B124" s="155" t="s">
        <v>243</v>
      </c>
      <c r="C124" s="156" t="s">
        <v>244</v>
      </c>
      <c r="D124" s="169">
        <v>21.55</v>
      </c>
      <c r="E124" s="169">
        <v>21.55</v>
      </c>
      <c r="F124" s="169">
        <v>21.55</v>
      </c>
      <c r="G124" s="169">
        <v>21.55</v>
      </c>
      <c r="H124" s="169"/>
      <c r="I124" s="169"/>
      <c r="J124" s="169"/>
      <c r="K124" s="169"/>
      <c r="L124" s="169"/>
      <c r="M124" s="169"/>
      <c r="N124" s="169"/>
      <c r="O124" s="169"/>
      <c r="P124" s="169"/>
      <c r="Q124" s="169"/>
      <c r="R124" s="169"/>
      <c r="S124" s="169"/>
    </row>
    <row r="125" spans="1:19" ht="14.25">
      <c r="A125" s="154"/>
      <c r="B125" s="155" t="s">
        <v>245</v>
      </c>
      <c r="C125" s="156" t="s">
        <v>246</v>
      </c>
      <c r="D125" s="169">
        <v>3.38</v>
      </c>
      <c r="E125" s="169">
        <v>3.38</v>
      </c>
      <c r="F125" s="169">
        <v>3.38</v>
      </c>
      <c r="G125" s="169">
        <v>3.38</v>
      </c>
      <c r="H125" s="169"/>
      <c r="I125" s="169"/>
      <c r="J125" s="169"/>
      <c r="K125" s="169"/>
      <c r="L125" s="169"/>
      <c r="M125" s="169"/>
      <c r="N125" s="169"/>
      <c r="O125" s="169"/>
      <c r="P125" s="169"/>
      <c r="Q125" s="169"/>
      <c r="R125" s="169"/>
      <c r="S125" s="169"/>
    </row>
    <row r="126" spans="1:19" ht="14.25">
      <c r="A126" s="154"/>
      <c r="B126" s="155" t="s">
        <v>247</v>
      </c>
      <c r="C126" s="156" t="s">
        <v>248</v>
      </c>
      <c r="D126" s="169">
        <v>3.94</v>
      </c>
      <c r="E126" s="169">
        <v>3.94</v>
      </c>
      <c r="F126" s="169">
        <v>3.94</v>
      </c>
      <c r="G126" s="169">
        <v>3.94</v>
      </c>
      <c r="H126" s="169"/>
      <c r="I126" s="169"/>
      <c r="J126" s="169"/>
      <c r="K126" s="169"/>
      <c r="L126" s="169"/>
      <c r="M126" s="169"/>
      <c r="N126" s="169"/>
      <c r="O126" s="169"/>
      <c r="P126" s="169"/>
      <c r="Q126" s="169"/>
      <c r="R126" s="169"/>
      <c r="S126" s="169"/>
    </row>
    <row r="127" spans="1:19" ht="14.25">
      <c r="A127" s="154"/>
      <c r="B127" s="155" t="s">
        <v>249</v>
      </c>
      <c r="C127" s="156" t="s">
        <v>250</v>
      </c>
      <c r="D127" s="169">
        <v>11.72</v>
      </c>
      <c r="E127" s="169">
        <v>11.72</v>
      </c>
      <c r="F127" s="169">
        <v>11.72</v>
      </c>
      <c r="G127" s="169">
        <v>11.72</v>
      </c>
      <c r="H127" s="169"/>
      <c r="I127" s="169"/>
      <c r="J127" s="169"/>
      <c r="K127" s="169"/>
      <c r="L127" s="169"/>
      <c r="M127" s="169"/>
      <c r="N127" s="169"/>
      <c r="O127" s="169"/>
      <c r="P127" s="169"/>
      <c r="Q127" s="169"/>
      <c r="R127" s="169"/>
      <c r="S127" s="169"/>
    </row>
    <row r="128" spans="1:19" ht="14.25">
      <c r="A128" s="154"/>
      <c r="B128" s="155" t="s">
        <v>251</v>
      </c>
      <c r="C128" s="156" t="s">
        <v>252</v>
      </c>
      <c r="D128" s="169"/>
      <c r="E128" s="169"/>
      <c r="F128" s="169"/>
      <c r="G128" s="169"/>
      <c r="H128" s="169"/>
      <c r="I128" s="169"/>
      <c r="J128" s="169"/>
      <c r="K128" s="169"/>
      <c r="L128" s="169"/>
      <c r="M128" s="169"/>
      <c r="N128" s="169"/>
      <c r="O128" s="169"/>
      <c r="P128" s="169"/>
      <c r="Q128" s="169"/>
      <c r="R128" s="169"/>
      <c r="S128" s="169"/>
    </row>
    <row r="129" spans="1:19" ht="14.25">
      <c r="A129" s="154"/>
      <c r="B129" s="155" t="s">
        <v>253</v>
      </c>
      <c r="C129" s="156" t="s">
        <v>254</v>
      </c>
      <c r="D129" s="169"/>
      <c r="E129" s="169"/>
      <c r="F129" s="169"/>
      <c r="G129" s="169"/>
      <c r="H129" s="169"/>
      <c r="I129" s="169"/>
      <c r="J129" s="169"/>
      <c r="K129" s="169"/>
      <c r="L129" s="169"/>
      <c r="M129" s="169"/>
      <c r="N129" s="169"/>
      <c r="O129" s="169"/>
      <c r="P129" s="169"/>
      <c r="Q129" s="169"/>
      <c r="R129" s="169"/>
      <c r="S129" s="169"/>
    </row>
    <row r="130" spans="1:19" ht="14.25">
      <c r="A130" s="149">
        <v>302</v>
      </c>
      <c r="B130" s="155"/>
      <c r="C130" s="151" t="s">
        <v>255</v>
      </c>
      <c r="D130" s="169">
        <v>8.93</v>
      </c>
      <c r="E130" s="169">
        <v>8.93</v>
      </c>
      <c r="F130" s="169">
        <v>8.93</v>
      </c>
      <c r="G130" s="169">
        <v>8.93</v>
      </c>
      <c r="H130" s="169"/>
      <c r="I130" s="169"/>
      <c r="J130" s="169"/>
      <c r="K130" s="169"/>
      <c r="L130" s="169"/>
      <c r="M130" s="169"/>
      <c r="N130" s="169"/>
      <c r="O130" s="169"/>
      <c r="P130" s="169"/>
      <c r="Q130" s="169"/>
      <c r="R130" s="169"/>
      <c r="S130" s="169"/>
    </row>
    <row r="131" spans="1:19" ht="14.25">
      <c r="A131" s="154"/>
      <c r="B131" s="155" t="s">
        <v>229</v>
      </c>
      <c r="C131" s="156" t="s">
        <v>256</v>
      </c>
      <c r="D131" s="169">
        <v>1</v>
      </c>
      <c r="E131" s="169">
        <v>1</v>
      </c>
      <c r="F131" s="169">
        <v>1</v>
      </c>
      <c r="G131" s="169">
        <v>1</v>
      </c>
      <c r="H131" s="169"/>
      <c r="I131" s="169"/>
      <c r="J131" s="169"/>
      <c r="K131" s="169"/>
      <c r="L131" s="169"/>
      <c r="M131" s="169"/>
      <c r="N131" s="169"/>
      <c r="O131" s="169"/>
      <c r="P131" s="169"/>
      <c r="Q131" s="169"/>
      <c r="R131" s="169"/>
      <c r="S131" s="169"/>
    </row>
    <row r="132" spans="1:19" ht="14.25">
      <c r="A132" s="154"/>
      <c r="B132" s="155" t="s">
        <v>231</v>
      </c>
      <c r="C132" s="156" t="s">
        <v>257</v>
      </c>
      <c r="D132" s="169">
        <v>0.21</v>
      </c>
      <c r="E132" s="169">
        <v>0.21</v>
      </c>
      <c r="F132" s="169">
        <v>0.21</v>
      </c>
      <c r="G132" s="169">
        <v>0.21</v>
      </c>
      <c r="H132" s="169"/>
      <c r="I132" s="169"/>
      <c r="J132" s="169"/>
      <c r="K132" s="169"/>
      <c r="L132" s="169"/>
      <c r="M132" s="169"/>
      <c r="N132" s="169"/>
      <c r="O132" s="169"/>
      <c r="P132" s="169"/>
      <c r="Q132" s="169"/>
      <c r="R132" s="169"/>
      <c r="S132" s="169"/>
    </row>
    <row r="133" spans="1:19" ht="14.25">
      <c r="A133" s="154"/>
      <c r="B133" s="155" t="s">
        <v>233</v>
      </c>
      <c r="C133" s="156" t="s">
        <v>258</v>
      </c>
      <c r="D133" s="169"/>
      <c r="E133" s="169"/>
      <c r="F133" s="169"/>
      <c r="G133" s="169"/>
      <c r="H133" s="169"/>
      <c r="I133" s="169"/>
      <c r="J133" s="169"/>
      <c r="K133" s="169"/>
      <c r="L133" s="169"/>
      <c r="M133" s="169"/>
      <c r="N133" s="169"/>
      <c r="O133" s="169"/>
      <c r="P133" s="169"/>
      <c r="Q133" s="169"/>
      <c r="R133" s="169"/>
      <c r="S133" s="169"/>
    </row>
    <row r="134" spans="1:19" ht="14.25">
      <c r="A134" s="154"/>
      <c r="B134" s="155" t="s">
        <v>259</v>
      </c>
      <c r="C134" s="156" t="s">
        <v>260</v>
      </c>
      <c r="D134" s="169"/>
      <c r="E134" s="169"/>
      <c r="F134" s="169"/>
      <c r="G134" s="169"/>
      <c r="H134" s="169"/>
      <c r="I134" s="169"/>
      <c r="J134" s="169"/>
      <c r="K134" s="169"/>
      <c r="L134" s="169"/>
      <c r="M134" s="169"/>
      <c r="N134" s="169"/>
      <c r="O134" s="169"/>
      <c r="P134" s="169"/>
      <c r="Q134" s="169"/>
      <c r="R134" s="169"/>
      <c r="S134" s="169"/>
    </row>
    <row r="135" spans="1:19" ht="14.25">
      <c r="A135" s="154"/>
      <c r="B135" s="155" t="s">
        <v>261</v>
      </c>
      <c r="C135" s="156" t="s">
        <v>262</v>
      </c>
      <c r="D135" s="169">
        <v>0.15</v>
      </c>
      <c r="E135" s="169">
        <v>0.15</v>
      </c>
      <c r="F135" s="169">
        <v>0.15</v>
      </c>
      <c r="G135" s="169">
        <v>0.15</v>
      </c>
      <c r="H135" s="169"/>
      <c r="I135" s="169"/>
      <c r="J135" s="169"/>
      <c r="K135" s="169"/>
      <c r="L135" s="169"/>
      <c r="M135" s="169"/>
      <c r="N135" s="169"/>
      <c r="O135" s="169"/>
      <c r="P135" s="169"/>
      <c r="Q135" s="169"/>
      <c r="R135" s="169"/>
      <c r="S135" s="169"/>
    </row>
    <row r="136" spans="1:19" ht="14.25">
      <c r="A136" s="154"/>
      <c r="B136" s="155" t="s">
        <v>235</v>
      </c>
      <c r="C136" s="156" t="s">
        <v>263</v>
      </c>
      <c r="D136" s="169">
        <v>0.05</v>
      </c>
      <c r="E136" s="169">
        <v>0.05</v>
      </c>
      <c r="F136" s="169">
        <v>0.05</v>
      </c>
      <c r="G136" s="169">
        <v>0.05</v>
      </c>
      <c r="H136" s="169"/>
      <c r="I136" s="169"/>
      <c r="J136" s="169"/>
      <c r="K136" s="169"/>
      <c r="L136" s="169"/>
      <c r="M136" s="169"/>
      <c r="N136" s="169"/>
      <c r="O136" s="169"/>
      <c r="P136" s="169"/>
      <c r="Q136" s="169"/>
      <c r="R136" s="169"/>
      <c r="S136" s="169"/>
    </row>
    <row r="137" spans="1:19" ht="14.25">
      <c r="A137" s="154"/>
      <c r="B137" s="155" t="s">
        <v>237</v>
      </c>
      <c r="C137" s="156" t="s">
        <v>264</v>
      </c>
      <c r="D137" s="169">
        <v>0.4</v>
      </c>
      <c r="E137" s="169">
        <v>0.4</v>
      </c>
      <c r="F137" s="169">
        <v>0.4</v>
      </c>
      <c r="G137" s="169">
        <v>0.4</v>
      </c>
      <c r="H137" s="169"/>
      <c r="I137" s="169"/>
      <c r="J137" s="169"/>
      <c r="K137" s="169"/>
      <c r="L137" s="169"/>
      <c r="M137" s="169"/>
      <c r="N137" s="169"/>
      <c r="O137" s="169"/>
      <c r="P137" s="169"/>
      <c r="Q137" s="169"/>
      <c r="R137" s="169"/>
      <c r="S137" s="169"/>
    </row>
    <row r="138" spans="1:19" ht="14.25">
      <c r="A138" s="154"/>
      <c r="B138" s="155" t="s">
        <v>239</v>
      </c>
      <c r="C138" s="156" t="s">
        <v>265</v>
      </c>
      <c r="D138" s="169"/>
      <c r="E138" s="169"/>
      <c r="F138" s="169"/>
      <c r="G138" s="169"/>
      <c r="H138" s="169"/>
      <c r="I138" s="169"/>
      <c r="J138" s="169"/>
      <c r="K138" s="169"/>
      <c r="L138" s="169"/>
      <c r="M138" s="169"/>
      <c r="N138" s="169"/>
      <c r="O138" s="169"/>
      <c r="P138" s="169"/>
      <c r="Q138" s="169"/>
      <c r="R138" s="169"/>
      <c r="S138" s="169"/>
    </row>
    <row r="139" spans="1:19" ht="14.25">
      <c r="A139" s="154"/>
      <c r="B139" s="155" t="s">
        <v>241</v>
      </c>
      <c r="C139" s="156" t="s">
        <v>266</v>
      </c>
      <c r="D139" s="169"/>
      <c r="E139" s="169"/>
      <c r="F139" s="169"/>
      <c r="G139" s="169"/>
      <c r="H139" s="169"/>
      <c r="I139" s="169"/>
      <c r="J139" s="169"/>
      <c r="K139" s="169"/>
      <c r="L139" s="169"/>
      <c r="M139" s="169"/>
      <c r="N139" s="169"/>
      <c r="O139" s="169"/>
      <c r="P139" s="169"/>
      <c r="Q139" s="169"/>
      <c r="R139" s="169"/>
      <c r="S139" s="169"/>
    </row>
    <row r="140" spans="1:19" ht="14.25">
      <c r="A140" s="154"/>
      <c r="B140" s="155" t="s">
        <v>245</v>
      </c>
      <c r="C140" s="156" t="s">
        <v>267</v>
      </c>
      <c r="D140" s="169">
        <v>1</v>
      </c>
      <c r="E140" s="169">
        <v>1</v>
      </c>
      <c r="F140" s="169">
        <v>1</v>
      </c>
      <c r="G140" s="169">
        <v>1</v>
      </c>
      <c r="H140" s="169"/>
      <c r="I140" s="169"/>
      <c r="J140" s="169"/>
      <c r="K140" s="169"/>
      <c r="L140" s="169"/>
      <c r="M140" s="169"/>
      <c r="N140" s="169"/>
      <c r="O140" s="169"/>
      <c r="P140" s="169"/>
      <c r="Q140" s="169"/>
      <c r="R140" s="169"/>
      <c r="S140" s="169"/>
    </row>
    <row r="141" spans="1:19" ht="14.25">
      <c r="A141" s="154"/>
      <c r="B141" s="155" t="s">
        <v>247</v>
      </c>
      <c r="C141" s="156" t="s">
        <v>268</v>
      </c>
      <c r="D141" s="169"/>
      <c r="E141" s="169"/>
      <c r="F141" s="169"/>
      <c r="G141" s="169"/>
      <c r="H141" s="169"/>
      <c r="I141" s="169"/>
      <c r="J141" s="169"/>
      <c r="K141" s="169"/>
      <c r="L141" s="169"/>
      <c r="M141" s="169"/>
      <c r="N141" s="169"/>
      <c r="O141" s="169"/>
      <c r="P141" s="169"/>
      <c r="Q141" s="169"/>
      <c r="R141" s="169"/>
      <c r="S141" s="169"/>
    </row>
    <row r="142" spans="1:19" ht="14.25">
      <c r="A142" s="154"/>
      <c r="B142" s="155" t="s">
        <v>249</v>
      </c>
      <c r="C142" s="156" t="s">
        <v>269</v>
      </c>
      <c r="D142" s="169"/>
      <c r="E142" s="169"/>
      <c r="F142" s="169"/>
      <c r="G142" s="169"/>
      <c r="H142" s="169"/>
      <c r="I142" s="169"/>
      <c r="J142" s="169"/>
      <c r="K142" s="169"/>
      <c r="L142" s="169"/>
      <c r="M142" s="169"/>
      <c r="N142" s="169"/>
      <c r="O142" s="169"/>
      <c r="P142" s="169"/>
      <c r="Q142" s="169"/>
      <c r="R142" s="169"/>
      <c r="S142" s="169"/>
    </row>
    <row r="143" spans="1:19" ht="14.25">
      <c r="A143" s="154"/>
      <c r="B143" s="155" t="s">
        <v>251</v>
      </c>
      <c r="C143" s="156" t="s">
        <v>270</v>
      </c>
      <c r="D143" s="169"/>
      <c r="E143" s="169"/>
      <c r="F143" s="169"/>
      <c r="G143" s="169"/>
      <c r="H143" s="169"/>
      <c r="I143" s="169"/>
      <c r="J143" s="169"/>
      <c r="K143" s="169"/>
      <c r="L143" s="169"/>
      <c r="M143" s="169"/>
      <c r="N143" s="169"/>
      <c r="O143" s="169"/>
      <c r="P143" s="169"/>
      <c r="Q143" s="169"/>
      <c r="R143" s="169"/>
      <c r="S143" s="169"/>
    </row>
    <row r="144" spans="1:19" ht="14.25">
      <c r="A144" s="154"/>
      <c r="B144" s="155" t="s">
        <v>271</v>
      </c>
      <c r="C144" s="159" t="s">
        <v>272</v>
      </c>
      <c r="D144" s="169">
        <v>0.2</v>
      </c>
      <c r="E144" s="169">
        <v>0.2</v>
      </c>
      <c r="F144" s="169">
        <v>0.2</v>
      </c>
      <c r="G144" s="169">
        <v>0.2</v>
      </c>
      <c r="H144" s="169"/>
      <c r="I144" s="169"/>
      <c r="J144" s="169"/>
      <c r="K144" s="169"/>
      <c r="L144" s="169"/>
      <c r="M144" s="169"/>
      <c r="N144" s="169"/>
      <c r="O144" s="169"/>
      <c r="P144" s="169"/>
      <c r="Q144" s="169"/>
      <c r="R144" s="169"/>
      <c r="S144" s="169"/>
    </row>
    <row r="145" spans="1:19" ht="14.25">
      <c r="A145" s="154"/>
      <c r="B145" s="155" t="s">
        <v>273</v>
      </c>
      <c r="C145" s="159" t="s">
        <v>274</v>
      </c>
      <c r="D145" s="169">
        <v>0.63</v>
      </c>
      <c r="E145" s="169">
        <v>0.63</v>
      </c>
      <c r="F145" s="169">
        <v>0.63</v>
      </c>
      <c r="G145" s="169">
        <v>0.63</v>
      </c>
      <c r="H145" s="169"/>
      <c r="I145" s="169"/>
      <c r="J145" s="169"/>
      <c r="K145" s="169"/>
      <c r="L145" s="169"/>
      <c r="M145" s="169"/>
      <c r="N145" s="169"/>
      <c r="O145" s="169"/>
      <c r="P145" s="169"/>
      <c r="Q145" s="169"/>
      <c r="R145" s="169"/>
      <c r="S145" s="169"/>
    </row>
    <row r="146" spans="1:19" ht="14.25">
      <c r="A146" s="154"/>
      <c r="B146" s="155" t="s">
        <v>275</v>
      </c>
      <c r="C146" s="159" t="s">
        <v>276</v>
      </c>
      <c r="D146" s="169">
        <v>1.8</v>
      </c>
      <c r="E146" s="169">
        <v>1.8</v>
      </c>
      <c r="F146" s="169">
        <v>1.8</v>
      </c>
      <c r="G146" s="169">
        <v>1.8</v>
      </c>
      <c r="H146" s="169"/>
      <c r="I146" s="169"/>
      <c r="J146" s="169"/>
      <c r="K146" s="169"/>
      <c r="L146" s="169"/>
      <c r="M146" s="169"/>
      <c r="N146" s="169"/>
      <c r="O146" s="169"/>
      <c r="P146" s="169"/>
      <c r="Q146" s="169"/>
      <c r="R146" s="169"/>
      <c r="S146" s="169"/>
    </row>
    <row r="147" spans="1:19" ht="14.25">
      <c r="A147" s="154"/>
      <c r="B147" s="155" t="s">
        <v>277</v>
      </c>
      <c r="C147" s="159" t="s">
        <v>278</v>
      </c>
      <c r="D147" s="169"/>
      <c r="E147" s="169"/>
      <c r="F147" s="169"/>
      <c r="G147" s="169"/>
      <c r="H147" s="169"/>
      <c r="I147" s="169"/>
      <c r="J147" s="169"/>
      <c r="K147" s="169"/>
      <c r="L147" s="169"/>
      <c r="M147" s="169"/>
      <c r="N147" s="169"/>
      <c r="O147" s="169"/>
      <c r="P147" s="169"/>
      <c r="Q147" s="169"/>
      <c r="R147" s="169"/>
      <c r="S147" s="169"/>
    </row>
    <row r="148" spans="1:19" ht="14.25">
      <c r="A148" s="154"/>
      <c r="B148" s="155" t="s">
        <v>279</v>
      </c>
      <c r="C148" s="159" t="s">
        <v>280</v>
      </c>
      <c r="D148" s="169"/>
      <c r="E148" s="169"/>
      <c r="F148" s="169"/>
      <c r="G148" s="169"/>
      <c r="H148" s="169"/>
      <c r="I148" s="169"/>
      <c r="J148" s="169"/>
      <c r="K148" s="169"/>
      <c r="L148" s="169"/>
      <c r="M148" s="169"/>
      <c r="N148" s="169"/>
      <c r="O148" s="169"/>
      <c r="P148" s="169"/>
      <c r="Q148" s="169"/>
      <c r="R148" s="169"/>
      <c r="S148" s="169"/>
    </row>
    <row r="149" spans="1:19" ht="14.25">
      <c r="A149" s="154"/>
      <c r="B149" s="155" t="s">
        <v>281</v>
      </c>
      <c r="C149" s="159" t="s">
        <v>282</v>
      </c>
      <c r="D149" s="169"/>
      <c r="E149" s="169"/>
      <c r="F149" s="169"/>
      <c r="G149" s="169"/>
      <c r="H149" s="169"/>
      <c r="I149" s="169"/>
      <c r="J149" s="169"/>
      <c r="K149" s="169"/>
      <c r="L149" s="169"/>
      <c r="M149" s="169"/>
      <c r="N149" s="169"/>
      <c r="O149" s="169"/>
      <c r="P149" s="169"/>
      <c r="Q149" s="169"/>
      <c r="R149" s="169"/>
      <c r="S149" s="169"/>
    </row>
    <row r="150" spans="1:19" ht="14.25">
      <c r="A150" s="154"/>
      <c r="B150" s="155" t="s">
        <v>283</v>
      </c>
      <c r="C150" s="159" t="s">
        <v>284</v>
      </c>
      <c r="D150" s="169"/>
      <c r="E150" s="169"/>
      <c r="F150" s="169"/>
      <c r="G150" s="169"/>
      <c r="H150" s="169"/>
      <c r="I150" s="169"/>
      <c r="J150" s="169"/>
      <c r="K150" s="169"/>
      <c r="L150" s="169"/>
      <c r="M150" s="169"/>
      <c r="N150" s="169"/>
      <c r="O150" s="169"/>
      <c r="P150" s="169"/>
      <c r="Q150" s="169"/>
      <c r="R150" s="169"/>
      <c r="S150" s="169"/>
    </row>
    <row r="151" spans="1:19" ht="14.25">
      <c r="A151" s="154"/>
      <c r="B151" s="155" t="s">
        <v>285</v>
      </c>
      <c r="C151" s="159" t="s">
        <v>286</v>
      </c>
      <c r="D151" s="169">
        <v>0.2</v>
      </c>
      <c r="E151" s="169">
        <v>0.2</v>
      </c>
      <c r="F151" s="169">
        <v>0.2</v>
      </c>
      <c r="G151" s="169">
        <v>0.2</v>
      </c>
      <c r="H151" s="169"/>
      <c r="I151" s="169"/>
      <c r="J151" s="169"/>
      <c r="K151" s="169"/>
      <c r="L151" s="169"/>
      <c r="M151" s="169"/>
      <c r="N151" s="169"/>
      <c r="O151" s="169"/>
      <c r="P151" s="169"/>
      <c r="Q151" s="169"/>
      <c r="R151" s="169"/>
      <c r="S151" s="169"/>
    </row>
    <row r="152" spans="1:19" ht="14.25">
      <c r="A152" s="154"/>
      <c r="B152" s="155" t="s">
        <v>287</v>
      </c>
      <c r="C152" s="159" t="s">
        <v>288</v>
      </c>
      <c r="D152" s="169">
        <v>1.63</v>
      </c>
      <c r="E152" s="169">
        <v>1.63</v>
      </c>
      <c r="F152" s="169">
        <v>1.63</v>
      </c>
      <c r="G152" s="169">
        <v>1.63</v>
      </c>
      <c r="H152" s="169"/>
      <c r="I152" s="169"/>
      <c r="J152" s="169"/>
      <c r="K152" s="169"/>
      <c r="L152" s="169"/>
      <c r="M152" s="169"/>
      <c r="N152" s="169"/>
      <c r="O152" s="169"/>
      <c r="P152" s="169"/>
      <c r="Q152" s="169"/>
      <c r="R152" s="169"/>
      <c r="S152" s="169"/>
    </row>
    <row r="153" spans="1:19" ht="14.25">
      <c r="A153" s="154"/>
      <c r="B153" s="155" t="s">
        <v>289</v>
      </c>
      <c r="C153" s="159" t="s">
        <v>290</v>
      </c>
      <c r="D153" s="169">
        <v>1.06</v>
      </c>
      <c r="E153" s="169">
        <v>1.06</v>
      </c>
      <c r="F153" s="169">
        <v>1.06</v>
      </c>
      <c r="G153" s="169">
        <v>1.06</v>
      </c>
      <c r="H153" s="169"/>
      <c r="I153" s="169"/>
      <c r="J153" s="169"/>
      <c r="K153" s="169"/>
      <c r="L153" s="169"/>
      <c r="M153" s="169"/>
      <c r="N153" s="169"/>
      <c r="O153" s="169"/>
      <c r="P153" s="169"/>
      <c r="Q153" s="169"/>
      <c r="R153" s="169"/>
      <c r="S153" s="169"/>
    </row>
    <row r="154" spans="1:19" ht="14.25">
      <c r="A154" s="154"/>
      <c r="B154" s="155" t="s">
        <v>291</v>
      </c>
      <c r="C154" s="159" t="s">
        <v>292</v>
      </c>
      <c r="D154" s="169"/>
      <c r="E154" s="169"/>
      <c r="F154" s="169"/>
      <c r="G154" s="169"/>
      <c r="H154" s="169"/>
      <c r="I154" s="169"/>
      <c r="J154" s="169"/>
      <c r="K154" s="169"/>
      <c r="L154" s="169"/>
      <c r="M154" s="169"/>
      <c r="N154" s="169"/>
      <c r="O154" s="169"/>
      <c r="P154" s="169"/>
      <c r="Q154" s="169"/>
      <c r="R154" s="169"/>
      <c r="S154" s="169"/>
    </row>
    <row r="155" spans="1:19" ht="14.25">
      <c r="A155" s="154"/>
      <c r="B155" s="155" t="s">
        <v>293</v>
      </c>
      <c r="C155" s="159" t="s">
        <v>294</v>
      </c>
      <c r="D155" s="169">
        <v>0.1</v>
      </c>
      <c r="E155" s="169">
        <v>0.1</v>
      </c>
      <c r="F155" s="169">
        <v>0.1</v>
      </c>
      <c r="G155" s="169">
        <v>0.1</v>
      </c>
      <c r="H155" s="169"/>
      <c r="I155" s="169"/>
      <c r="J155" s="169"/>
      <c r="K155" s="169"/>
      <c r="L155" s="169"/>
      <c r="M155" s="169"/>
      <c r="N155" s="169"/>
      <c r="O155" s="169"/>
      <c r="P155" s="169"/>
      <c r="Q155" s="169"/>
      <c r="R155" s="169"/>
      <c r="S155" s="169"/>
    </row>
    <row r="156" spans="1:19" ht="14.25">
      <c r="A156" s="154"/>
      <c r="B156" s="155" t="s">
        <v>295</v>
      </c>
      <c r="C156" s="159" t="s">
        <v>296</v>
      </c>
      <c r="D156" s="169"/>
      <c r="E156" s="169"/>
      <c r="F156" s="169"/>
      <c r="G156" s="169"/>
      <c r="H156" s="169"/>
      <c r="I156" s="169"/>
      <c r="J156" s="169"/>
      <c r="K156" s="169"/>
      <c r="L156" s="169"/>
      <c r="M156" s="169"/>
      <c r="N156" s="169"/>
      <c r="O156" s="169"/>
      <c r="P156" s="169"/>
      <c r="Q156" s="169"/>
      <c r="R156" s="169"/>
      <c r="S156" s="169"/>
    </row>
    <row r="157" spans="1:19" ht="14.25">
      <c r="A157" s="154"/>
      <c r="B157" s="155" t="s">
        <v>253</v>
      </c>
      <c r="C157" s="159" t="s">
        <v>297</v>
      </c>
      <c r="D157" s="169">
        <v>0.5</v>
      </c>
      <c r="E157" s="169">
        <v>0.5</v>
      </c>
      <c r="F157" s="169">
        <v>0.5</v>
      </c>
      <c r="G157" s="169">
        <v>0.5</v>
      </c>
      <c r="H157" s="169"/>
      <c r="I157" s="169"/>
      <c r="J157" s="169"/>
      <c r="K157" s="169"/>
      <c r="L157" s="169"/>
      <c r="M157" s="169"/>
      <c r="N157" s="169"/>
      <c r="O157" s="169"/>
      <c r="P157" s="169"/>
      <c r="Q157" s="169"/>
      <c r="R157" s="169"/>
      <c r="S157" s="169"/>
    </row>
    <row r="158" spans="1:19" ht="14.25">
      <c r="A158" s="149">
        <v>303</v>
      </c>
      <c r="B158" s="155"/>
      <c r="C158" s="162" t="s">
        <v>298</v>
      </c>
      <c r="D158" s="169">
        <v>62.64</v>
      </c>
      <c r="E158" s="169">
        <v>62.64</v>
      </c>
      <c r="F158" s="169">
        <v>62.64</v>
      </c>
      <c r="G158" s="169">
        <v>62.64</v>
      </c>
      <c r="H158" s="169"/>
      <c r="I158" s="169"/>
      <c r="J158" s="169"/>
      <c r="K158" s="169"/>
      <c r="L158" s="169"/>
      <c r="M158" s="169"/>
      <c r="N158" s="169"/>
      <c r="O158" s="169"/>
      <c r="P158" s="169"/>
      <c r="Q158" s="169"/>
      <c r="R158" s="169"/>
      <c r="S158" s="169"/>
    </row>
    <row r="159" spans="1:19" ht="14.25">
      <c r="A159" s="154"/>
      <c r="B159" s="155" t="s">
        <v>229</v>
      </c>
      <c r="C159" s="159" t="s">
        <v>299</v>
      </c>
      <c r="D159" s="169"/>
      <c r="E159" s="169"/>
      <c r="F159" s="169"/>
      <c r="G159" s="169"/>
      <c r="H159" s="169"/>
      <c r="I159" s="169"/>
      <c r="J159" s="169"/>
      <c r="K159" s="169"/>
      <c r="L159" s="169"/>
      <c r="M159" s="169"/>
      <c r="N159" s="169"/>
      <c r="O159" s="169"/>
      <c r="P159" s="169"/>
      <c r="Q159" s="169"/>
      <c r="R159" s="169"/>
      <c r="S159" s="169"/>
    </row>
    <row r="160" spans="1:19" ht="14.25">
      <c r="A160" s="154"/>
      <c r="B160" s="155" t="s">
        <v>231</v>
      </c>
      <c r="C160" s="159" t="s">
        <v>300</v>
      </c>
      <c r="D160" s="169"/>
      <c r="E160" s="169"/>
      <c r="F160" s="169"/>
      <c r="G160" s="169"/>
      <c r="H160" s="169"/>
      <c r="I160" s="169"/>
      <c r="J160" s="169"/>
      <c r="K160" s="169"/>
      <c r="L160" s="169"/>
      <c r="M160" s="169"/>
      <c r="N160" s="169"/>
      <c r="O160" s="169"/>
      <c r="P160" s="169"/>
      <c r="Q160" s="169"/>
      <c r="R160" s="169"/>
      <c r="S160" s="169"/>
    </row>
    <row r="161" spans="1:19" ht="14.25">
      <c r="A161" s="154"/>
      <c r="B161" s="155" t="s">
        <v>233</v>
      </c>
      <c r="C161" s="159" t="s">
        <v>301</v>
      </c>
      <c r="D161" s="169"/>
      <c r="E161" s="169"/>
      <c r="F161" s="169"/>
      <c r="G161" s="169"/>
      <c r="H161" s="169"/>
      <c r="I161" s="169"/>
      <c r="J161" s="169"/>
      <c r="K161" s="169"/>
      <c r="L161" s="169"/>
      <c r="M161" s="169"/>
      <c r="N161" s="169"/>
      <c r="O161" s="169"/>
      <c r="P161" s="169"/>
      <c r="Q161" s="169"/>
      <c r="R161" s="169"/>
      <c r="S161" s="169"/>
    </row>
    <row r="162" spans="1:19" ht="14.25">
      <c r="A162" s="154"/>
      <c r="B162" s="155" t="s">
        <v>259</v>
      </c>
      <c r="C162" s="159" t="s">
        <v>302</v>
      </c>
      <c r="D162" s="169"/>
      <c r="E162" s="169"/>
      <c r="F162" s="169"/>
      <c r="G162" s="169"/>
      <c r="H162" s="169"/>
      <c r="I162" s="169"/>
      <c r="J162" s="169"/>
      <c r="K162" s="169"/>
      <c r="L162" s="169"/>
      <c r="M162" s="169"/>
      <c r="N162" s="169"/>
      <c r="O162" s="169"/>
      <c r="P162" s="169"/>
      <c r="Q162" s="169"/>
      <c r="R162" s="169"/>
      <c r="S162" s="169"/>
    </row>
    <row r="163" spans="1:19" ht="14.25">
      <c r="A163" s="154"/>
      <c r="B163" s="155" t="s">
        <v>261</v>
      </c>
      <c r="C163" s="159" t="s">
        <v>303</v>
      </c>
      <c r="D163" s="169">
        <v>62.64</v>
      </c>
      <c r="E163" s="169">
        <v>62.64</v>
      </c>
      <c r="F163" s="169">
        <v>62.64</v>
      </c>
      <c r="G163" s="169">
        <v>62.64</v>
      </c>
      <c r="H163" s="169"/>
      <c r="I163" s="169"/>
      <c r="J163" s="169"/>
      <c r="K163" s="169"/>
      <c r="L163" s="169"/>
      <c r="M163" s="169"/>
      <c r="N163" s="169"/>
      <c r="O163" s="169"/>
      <c r="P163" s="169"/>
      <c r="Q163" s="169"/>
      <c r="R163" s="169"/>
      <c r="S163" s="169"/>
    </row>
    <row r="164" spans="1:19" ht="14.25">
      <c r="A164" s="154"/>
      <c r="B164" s="155" t="s">
        <v>235</v>
      </c>
      <c r="C164" s="159" t="s">
        <v>304</v>
      </c>
      <c r="D164" s="169"/>
      <c r="E164" s="169"/>
      <c r="F164" s="169"/>
      <c r="G164" s="169"/>
      <c r="H164" s="169"/>
      <c r="I164" s="169"/>
      <c r="J164" s="169"/>
      <c r="K164" s="169"/>
      <c r="L164" s="169"/>
      <c r="M164" s="169"/>
      <c r="N164" s="169"/>
      <c r="O164" s="169"/>
      <c r="P164" s="169"/>
      <c r="Q164" s="169"/>
      <c r="R164" s="169"/>
      <c r="S164" s="169"/>
    </row>
    <row r="165" spans="1:19" ht="14.25">
      <c r="A165" s="154"/>
      <c r="B165" s="155" t="s">
        <v>237</v>
      </c>
      <c r="C165" s="159" t="s">
        <v>305</v>
      </c>
      <c r="D165" s="169"/>
      <c r="E165" s="169"/>
      <c r="F165" s="169"/>
      <c r="G165" s="169"/>
      <c r="H165" s="169"/>
      <c r="I165" s="169"/>
      <c r="J165" s="169"/>
      <c r="K165" s="169"/>
      <c r="L165" s="169"/>
      <c r="M165" s="169"/>
      <c r="N165" s="169"/>
      <c r="O165" s="169"/>
      <c r="P165" s="169"/>
      <c r="Q165" s="169"/>
      <c r="R165" s="169"/>
      <c r="S165" s="169"/>
    </row>
    <row r="166" spans="1:19" ht="14.25">
      <c r="A166" s="154"/>
      <c r="B166" s="155" t="s">
        <v>239</v>
      </c>
      <c r="C166" s="159" t="s">
        <v>306</v>
      </c>
      <c r="D166" s="169"/>
      <c r="E166" s="169"/>
      <c r="F166" s="169"/>
      <c r="G166" s="169"/>
      <c r="H166" s="169"/>
      <c r="I166" s="169"/>
      <c r="J166" s="169"/>
      <c r="K166" s="169"/>
      <c r="L166" s="169"/>
      <c r="M166" s="169"/>
      <c r="N166" s="169"/>
      <c r="O166" s="169"/>
      <c r="P166" s="169"/>
      <c r="Q166" s="169"/>
      <c r="R166" s="169"/>
      <c r="S166" s="169"/>
    </row>
    <row r="167" spans="1:19" ht="14.25">
      <c r="A167" s="154"/>
      <c r="B167" s="155" t="s">
        <v>241</v>
      </c>
      <c r="C167" s="159" t="s">
        <v>307</v>
      </c>
      <c r="D167" s="169"/>
      <c r="E167" s="169"/>
      <c r="F167" s="169"/>
      <c r="G167" s="169"/>
      <c r="H167" s="169"/>
      <c r="I167" s="169"/>
      <c r="J167" s="169"/>
      <c r="K167" s="169"/>
      <c r="L167" s="169"/>
      <c r="M167" s="169"/>
      <c r="N167" s="169"/>
      <c r="O167" s="169"/>
      <c r="P167" s="169"/>
      <c r="Q167" s="169"/>
      <c r="R167" s="169"/>
      <c r="S167" s="169"/>
    </row>
    <row r="168" spans="1:19" ht="14.25">
      <c r="A168" s="154"/>
      <c r="B168" s="155" t="s">
        <v>243</v>
      </c>
      <c r="C168" s="159" t="s">
        <v>308</v>
      </c>
      <c r="D168" s="169"/>
      <c r="E168" s="169"/>
      <c r="F168" s="169"/>
      <c r="G168" s="169"/>
      <c r="H168" s="169"/>
      <c r="I168" s="169"/>
      <c r="J168" s="169"/>
      <c r="K168" s="169"/>
      <c r="L168" s="169"/>
      <c r="M168" s="169"/>
      <c r="N168" s="169"/>
      <c r="O168" s="169"/>
      <c r="P168" s="169"/>
      <c r="Q168" s="169"/>
      <c r="R168" s="169"/>
      <c r="S168" s="169"/>
    </row>
    <row r="169" spans="1:19" ht="14.25">
      <c r="A169" s="154"/>
      <c r="B169" s="155" t="s">
        <v>253</v>
      </c>
      <c r="C169" s="159" t="s">
        <v>309</v>
      </c>
      <c r="D169" s="169"/>
      <c r="E169" s="169"/>
      <c r="F169" s="169"/>
      <c r="G169" s="169"/>
      <c r="H169" s="169"/>
      <c r="I169" s="169"/>
      <c r="J169" s="169"/>
      <c r="K169" s="169"/>
      <c r="L169" s="169"/>
      <c r="M169" s="169"/>
      <c r="N169" s="169"/>
      <c r="O169" s="169"/>
      <c r="P169" s="169"/>
      <c r="Q169" s="169"/>
      <c r="R169" s="169"/>
      <c r="S169" s="169"/>
    </row>
    <row r="170" spans="1:19" ht="14.25">
      <c r="A170" s="149"/>
      <c r="B170" s="155"/>
      <c r="C170" s="162" t="s">
        <v>203</v>
      </c>
      <c r="D170" s="175">
        <v>57.99</v>
      </c>
      <c r="E170" s="175">
        <v>57.99</v>
      </c>
      <c r="F170" s="175">
        <v>57.99</v>
      </c>
      <c r="G170" s="175">
        <v>57.99</v>
      </c>
      <c r="H170" s="169"/>
      <c r="I170" s="169"/>
      <c r="J170" s="169"/>
      <c r="K170" s="169"/>
      <c r="L170" s="169"/>
      <c r="M170" s="169"/>
      <c r="N170" s="169"/>
      <c r="O170" s="169"/>
      <c r="P170" s="169"/>
      <c r="Q170" s="169"/>
      <c r="R170" s="169"/>
      <c r="S170" s="169"/>
    </row>
    <row r="171" spans="1:19" ht="14.25">
      <c r="A171" s="149">
        <v>301</v>
      </c>
      <c r="B171" s="155" t="s">
        <v>227</v>
      </c>
      <c r="C171" s="151" t="s">
        <v>228</v>
      </c>
      <c r="D171" s="169">
        <v>55.49</v>
      </c>
      <c r="E171" s="169">
        <v>55.49</v>
      </c>
      <c r="F171" s="169">
        <v>55.49</v>
      </c>
      <c r="G171" s="169">
        <v>55.49</v>
      </c>
      <c r="H171" s="169"/>
      <c r="I171" s="169"/>
      <c r="J171" s="169"/>
      <c r="K171" s="169"/>
      <c r="L171" s="169"/>
      <c r="M171" s="169"/>
      <c r="N171" s="169"/>
      <c r="O171" s="169"/>
      <c r="P171" s="169"/>
      <c r="Q171" s="169"/>
      <c r="R171" s="169"/>
      <c r="S171" s="169"/>
    </row>
    <row r="172" spans="1:19" ht="14.25">
      <c r="A172" s="154"/>
      <c r="B172" s="155" t="s">
        <v>229</v>
      </c>
      <c r="C172" s="156" t="s">
        <v>230</v>
      </c>
      <c r="D172" s="169">
        <v>17.34</v>
      </c>
      <c r="E172" s="169">
        <v>17.34</v>
      </c>
      <c r="F172" s="169">
        <v>17.34</v>
      </c>
      <c r="G172" s="169">
        <v>17.34</v>
      </c>
      <c r="H172" s="169"/>
      <c r="I172" s="169"/>
      <c r="J172" s="169"/>
      <c r="K172" s="169"/>
      <c r="L172" s="169"/>
      <c r="M172" s="169"/>
      <c r="N172" s="169"/>
      <c r="O172" s="169"/>
      <c r="P172" s="169"/>
      <c r="Q172" s="169"/>
      <c r="R172" s="169"/>
      <c r="S172" s="169"/>
    </row>
    <row r="173" spans="1:19" ht="14.25">
      <c r="A173" s="154"/>
      <c r="B173" s="155" t="s">
        <v>231</v>
      </c>
      <c r="C173" s="156" t="s">
        <v>232</v>
      </c>
      <c r="D173" s="169">
        <v>19.72</v>
      </c>
      <c r="E173" s="169">
        <v>19.72</v>
      </c>
      <c r="F173" s="169">
        <v>19.72</v>
      </c>
      <c r="G173" s="169">
        <v>19.72</v>
      </c>
      <c r="H173" s="169"/>
      <c r="I173" s="169"/>
      <c r="J173" s="169"/>
      <c r="K173" s="169"/>
      <c r="L173" s="169"/>
      <c r="M173" s="169"/>
      <c r="N173" s="169"/>
      <c r="O173" s="169"/>
      <c r="P173" s="169"/>
      <c r="Q173" s="169"/>
      <c r="R173" s="169"/>
      <c r="S173" s="169"/>
    </row>
    <row r="174" spans="1:19" ht="14.25">
      <c r="A174" s="154"/>
      <c r="B174" s="155" t="s">
        <v>233</v>
      </c>
      <c r="C174" s="156" t="s">
        <v>234</v>
      </c>
      <c r="D174" s="169"/>
      <c r="E174" s="169"/>
      <c r="F174" s="169"/>
      <c r="G174" s="169"/>
      <c r="H174" s="169"/>
      <c r="I174" s="169"/>
      <c r="J174" s="169"/>
      <c r="K174" s="169"/>
      <c r="L174" s="169"/>
      <c r="M174" s="169"/>
      <c r="N174" s="169"/>
      <c r="O174" s="169"/>
      <c r="P174" s="169"/>
      <c r="Q174" s="169"/>
      <c r="R174" s="169"/>
      <c r="S174" s="169"/>
    </row>
    <row r="175" spans="1:19" ht="14.25">
      <c r="A175" s="154"/>
      <c r="B175" s="155" t="s">
        <v>235</v>
      </c>
      <c r="C175" s="156" t="s">
        <v>236</v>
      </c>
      <c r="D175" s="169"/>
      <c r="E175" s="169"/>
      <c r="F175" s="169"/>
      <c r="G175" s="169"/>
      <c r="H175" s="169"/>
      <c r="I175" s="169"/>
      <c r="J175" s="169"/>
      <c r="K175" s="169"/>
      <c r="L175" s="169"/>
      <c r="M175" s="169"/>
      <c r="N175" s="169"/>
      <c r="O175" s="169"/>
      <c r="P175" s="169"/>
      <c r="Q175" s="169"/>
      <c r="R175" s="169"/>
      <c r="S175" s="169"/>
    </row>
    <row r="176" spans="1:19" ht="14.25">
      <c r="A176" s="154"/>
      <c r="B176" s="155" t="s">
        <v>237</v>
      </c>
      <c r="C176" s="156" t="s">
        <v>238</v>
      </c>
      <c r="D176" s="169"/>
      <c r="E176" s="169"/>
      <c r="F176" s="169"/>
      <c r="G176" s="169"/>
      <c r="H176" s="169"/>
      <c r="I176" s="169"/>
      <c r="J176" s="169"/>
      <c r="K176" s="169"/>
      <c r="L176" s="169"/>
      <c r="M176" s="169"/>
      <c r="N176" s="169"/>
      <c r="O176" s="169"/>
      <c r="P176" s="169"/>
      <c r="Q176" s="169"/>
      <c r="R176" s="169"/>
      <c r="S176" s="169"/>
    </row>
    <row r="177" spans="1:19" ht="14.25">
      <c r="A177" s="154"/>
      <c r="B177" s="155" t="s">
        <v>239</v>
      </c>
      <c r="C177" s="156" t="s">
        <v>240</v>
      </c>
      <c r="D177" s="169">
        <v>6.69</v>
      </c>
      <c r="E177" s="169">
        <v>6.69</v>
      </c>
      <c r="F177" s="169">
        <v>6.69</v>
      </c>
      <c r="G177" s="169">
        <v>6.69</v>
      </c>
      <c r="H177" s="169"/>
      <c r="I177" s="169"/>
      <c r="J177" s="169"/>
      <c r="K177" s="169"/>
      <c r="L177" s="169"/>
      <c r="M177" s="169"/>
      <c r="N177" s="169"/>
      <c r="O177" s="169"/>
      <c r="P177" s="169"/>
      <c r="Q177" s="169"/>
      <c r="R177" s="169"/>
      <c r="S177" s="169"/>
    </row>
    <row r="178" spans="1:19" ht="14.25">
      <c r="A178" s="154"/>
      <c r="B178" s="155" t="s">
        <v>241</v>
      </c>
      <c r="C178" s="156" t="s">
        <v>242</v>
      </c>
      <c r="D178" s="169"/>
      <c r="E178" s="169"/>
      <c r="F178" s="169"/>
      <c r="G178" s="169"/>
      <c r="H178" s="169"/>
      <c r="I178" s="169"/>
      <c r="J178" s="169"/>
      <c r="K178" s="169"/>
      <c r="L178" s="169"/>
      <c r="M178" s="169"/>
      <c r="N178" s="169"/>
      <c r="O178" s="169"/>
      <c r="P178" s="169"/>
      <c r="Q178" s="169"/>
      <c r="R178" s="169"/>
      <c r="S178" s="169"/>
    </row>
    <row r="179" spans="1:19" ht="14.25">
      <c r="A179" s="154"/>
      <c r="B179" s="155" t="s">
        <v>243</v>
      </c>
      <c r="C179" s="156" t="s">
        <v>244</v>
      </c>
      <c r="D179" s="169">
        <v>4.19</v>
      </c>
      <c r="E179" s="169">
        <v>4.19</v>
      </c>
      <c r="F179" s="169">
        <v>4.19</v>
      </c>
      <c r="G179" s="169">
        <v>4.19</v>
      </c>
      <c r="H179" s="169"/>
      <c r="I179" s="169"/>
      <c r="J179" s="169"/>
      <c r="K179" s="169"/>
      <c r="L179" s="169"/>
      <c r="M179" s="169"/>
      <c r="N179" s="169"/>
      <c r="O179" s="169"/>
      <c r="P179" s="169"/>
      <c r="Q179" s="169"/>
      <c r="R179" s="169"/>
      <c r="S179" s="169"/>
    </row>
    <row r="180" spans="1:19" ht="14.25">
      <c r="A180" s="154"/>
      <c r="B180" s="155" t="s">
        <v>245</v>
      </c>
      <c r="C180" s="156" t="s">
        <v>246</v>
      </c>
      <c r="D180" s="169">
        <v>1.69</v>
      </c>
      <c r="E180" s="169">
        <v>1.69</v>
      </c>
      <c r="F180" s="169">
        <v>1.69</v>
      </c>
      <c r="G180" s="169">
        <v>1.69</v>
      </c>
      <c r="H180" s="169"/>
      <c r="I180" s="169"/>
      <c r="J180" s="169"/>
      <c r="K180" s="169"/>
      <c r="L180" s="169"/>
      <c r="M180" s="169"/>
      <c r="N180" s="169"/>
      <c r="O180" s="169"/>
      <c r="P180" s="169"/>
      <c r="Q180" s="169"/>
      <c r="R180" s="169"/>
      <c r="S180" s="169"/>
    </row>
    <row r="181" spans="1:19" ht="14.25">
      <c r="A181" s="154"/>
      <c r="B181" s="155" t="s">
        <v>247</v>
      </c>
      <c r="C181" s="156" t="s">
        <v>248</v>
      </c>
      <c r="D181" s="169">
        <v>0.84</v>
      </c>
      <c r="E181" s="169">
        <v>0.84</v>
      </c>
      <c r="F181" s="169">
        <v>0.84</v>
      </c>
      <c r="G181" s="169">
        <v>0.84</v>
      </c>
      <c r="H181" s="169"/>
      <c r="I181" s="169"/>
      <c r="J181" s="169"/>
      <c r="K181" s="169"/>
      <c r="L181" s="169"/>
      <c r="M181" s="169"/>
      <c r="N181" s="169"/>
      <c r="O181" s="169"/>
      <c r="P181" s="169"/>
      <c r="Q181" s="169"/>
      <c r="R181" s="169"/>
      <c r="S181" s="169"/>
    </row>
    <row r="182" spans="1:19" ht="14.25">
      <c r="A182" s="154"/>
      <c r="B182" s="155" t="s">
        <v>249</v>
      </c>
      <c r="C182" s="156" t="s">
        <v>250</v>
      </c>
      <c r="D182" s="169">
        <v>5.02</v>
      </c>
      <c r="E182" s="169">
        <v>5.02</v>
      </c>
      <c r="F182" s="169">
        <v>5.02</v>
      </c>
      <c r="G182" s="169">
        <v>5.02</v>
      </c>
      <c r="H182" s="169"/>
      <c r="I182" s="169"/>
      <c r="J182" s="169"/>
      <c r="K182" s="169"/>
      <c r="L182" s="169"/>
      <c r="M182" s="169"/>
      <c r="N182" s="169"/>
      <c r="O182" s="169"/>
      <c r="P182" s="169"/>
      <c r="Q182" s="169"/>
      <c r="R182" s="169"/>
      <c r="S182" s="169"/>
    </row>
    <row r="183" spans="1:19" ht="14.25">
      <c r="A183" s="154"/>
      <c r="B183" s="155" t="s">
        <v>251</v>
      </c>
      <c r="C183" s="156" t="s">
        <v>252</v>
      </c>
      <c r="D183" s="169"/>
      <c r="E183" s="169"/>
      <c r="F183" s="169"/>
      <c r="G183" s="169"/>
      <c r="H183" s="169"/>
      <c r="I183" s="169"/>
      <c r="J183" s="169"/>
      <c r="K183" s="169"/>
      <c r="L183" s="169"/>
      <c r="M183" s="169"/>
      <c r="N183" s="169"/>
      <c r="O183" s="169"/>
      <c r="P183" s="169"/>
      <c r="Q183" s="169"/>
      <c r="R183" s="169"/>
      <c r="S183" s="169"/>
    </row>
    <row r="184" spans="1:19" ht="14.25">
      <c r="A184" s="154"/>
      <c r="B184" s="155" t="s">
        <v>253</v>
      </c>
      <c r="C184" s="156" t="s">
        <v>254</v>
      </c>
      <c r="D184" s="169"/>
      <c r="E184" s="169"/>
      <c r="F184" s="169"/>
      <c r="G184" s="169"/>
      <c r="H184" s="169"/>
      <c r="I184" s="169"/>
      <c r="J184" s="169"/>
      <c r="K184" s="169"/>
      <c r="L184" s="169"/>
      <c r="M184" s="169"/>
      <c r="N184" s="169"/>
      <c r="O184" s="169"/>
      <c r="P184" s="169"/>
      <c r="Q184" s="169"/>
      <c r="R184" s="169"/>
      <c r="S184" s="169"/>
    </row>
    <row r="185" spans="1:19" ht="14.25">
      <c r="A185" s="149">
        <v>302</v>
      </c>
      <c r="B185" s="155"/>
      <c r="C185" s="151" t="s">
        <v>255</v>
      </c>
      <c r="D185" s="169">
        <v>2.5</v>
      </c>
      <c r="E185" s="169">
        <v>2.5</v>
      </c>
      <c r="F185" s="169">
        <v>2.5</v>
      </c>
      <c r="G185" s="169">
        <v>2.5</v>
      </c>
      <c r="H185" s="169"/>
      <c r="I185" s="169"/>
      <c r="J185" s="169"/>
      <c r="K185" s="169"/>
      <c r="L185" s="169"/>
      <c r="M185" s="169"/>
      <c r="N185" s="169"/>
      <c r="O185" s="169"/>
      <c r="P185" s="169"/>
      <c r="Q185" s="169"/>
      <c r="R185" s="169"/>
      <c r="S185" s="169"/>
    </row>
    <row r="186" spans="1:19" ht="14.25">
      <c r="A186" s="154"/>
      <c r="B186" s="155" t="s">
        <v>229</v>
      </c>
      <c r="C186" s="156" t="s">
        <v>256</v>
      </c>
      <c r="D186" s="169">
        <v>0.3</v>
      </c>
      <c r="E186" s="169">
        <v>0.3</v>
      </c>
      <c r="F186" s="169">
        <v>0.3</v>
      </c>
      <c r="G186" s="169">
        <v>0.3</v>
      </c>
      <c r="H186" s="169"/>
      <c r="I186" s="169"/>
      <c r="J186" s="169"/>
      <c r="K186" s="169"/>
      <c r="L186" s="169"/>
      <c r="M186" s="169"/>
      <c r="N186" s="169"/>
      <c r="O186" s="169"/>
      <c r="P186" s="169"/>
      <c r="Q186" s="169"/>
      <c r="R186" s="169"/>
      <c r="S186" s="169"/>
    </row>
    <row r="187" spans="1:19" ht="14.25">
      <c r="A187" s="154"/>
      <c r="B187" s="155" t="s">
        <v>231</v>
      </c>
      <c r="C187" s="156" t="s">
        <v>257</v>
      </c>
      <c r="D187" s="169"/>
      <c r="E187" s="169"/>
      <c r="F187" s="169"/>
      <c r="G187" s="169"/>
      <c r="H187" s="169"/>
      <c r="I187" s="169"/>
      <c r="J187" s="169"/>
      <c r="K187" s="169"/>
      <c r="L187" s="169"/>
      <c r="M187" s="169"/>
      <c r="N187" s="169"/>
      <c r="O187" s="169"/>
      <c r="P187" s="169"/>
      <c r="Q187" s="169"/>
      <c r="R187" s="169"/>
      <c r="S187" s="169"/>
    </row>
    <row r="188" spans="1:19" ht="14.25">
      <c r="A188" s="154"/>
      <c r="B188" s="155" t="s">
        <v>233</v>
      </c>
      <c r="C188" s="156" t="s">
        <v>258</v>
      </c>
      <c r="D188" s="169"/>
      <c r="E188" s="169"/>
      <c r="F188" s="169"/>
      <c r="G188" s="169"/>
      <c r="H188" s="169"/>
      <c r="I188" s="169"/>
      <c r="J188" s="169"/>
      <c r="K188" s="169"/>
      <c r="L188" s="169"/>
      <c r="M188" s="169"/>
      <c r="N188" s="169"/>
      <c r="O188" s="169"/>
      <c r="P188" s="169"/>
      <c r="Q188" s="169"/>
      <c r="R188" s="169"/>
      <c r="S188" s="169"/>
    </row>
    <row r="189" spans="1:19" ht="14.25">
      <c r="A189" s="154"/>
      <c r="B189" s="155" t="s">
        <v>259</v>
      </c>
      <c r="C189" s="156" t="s">
        <v>260</v>
      </c>
      <c r="D189" s="169"/>
      <c r="E189" s="169"/>
      <c r="F189" s="169"/>
      <c r="G189" s="169"/>
      <c r="H189" s="169"/>
      <c r="I189" s="169"/>
      <c r="J189" s="169"/>
      <c r="K189" s="169"/>
      <c r="L189" s="169"/>
      <c r="M189" s="169"/>
      <c r="N189" s="169"/>
      <c r="O189" s="169"/>
      <c r="P189" s="169"/>
      <c r="Q189" s="169"/>
      <c r="R189" s="169"/>
      <c r="S189" s="169"/>
    </row>
    <row r="190" spans="1:19" ht="14.25">
      <c r="A190" s="154"/>
      <c r="B190" s="155" t="s">
        <v>261</v>
      </c>
      <c r="C190" s="156" t="s">
        <v>262</v>
      </c>
      <c r="D190" s="169">
        <v>0.05</v>
      </c>
      <c r="E190" s="169">
        <v>0.05</v>
      </c>
      <c r="F190" s="169">
        <v>0.05</v>
      </c>
      <c r="G190" s="169">
        <v>0.05</v>
      </c>
      <c r="H190" s="169"/>
      <c r="I190" s="169"/>
      <c r="J190" s="169"/>
      <c r="K190" s="169"/>
      <c r="L190" s="169"/>
      <c r="M190" s="169"/>
      <c r="N190" s="169"/>
      <c r="O190" s="169"/>
      <c r="P190" s="169"/>
      <c r="Q190" s="169"/>
      <c r="R190" s="169"/>
      <c r="S190" s="169"/>
    </row>
    <row r="191" spans="1:19" ht="14.25">
      <c r="A191" s="154"/>
      <c r="B191" s="155" t="s">
        <v>235</v>
      </c>
      <c r="C191" s="156" t="s">
        <v>263</v>
      </c>
      <c r="D191" s="169"/>
      <c r="E191" s="169"/>
      <c r="F191" s="169"/>
      <c r="G191" s="169"/>
      <c r="H191" s="169"/>
      <c r="I191" s="169"/>
      <c r="J191" s="169"/>
      <c r="K191" s="169"/>
      <c r="L191" s="169"/>
      <c r="M191" s="169"/>
      <c r="N191" s="169"/>
      <c r="O191" s="169"/>
      <c r="P191" s="169"/>
      <c r="Q191" s="169"/>
      <c r="R191" s="169"/>
      <c r="S191" s="169"/>
    </row>
    <row r="192" spans="1:19" ht="14.25">
      <c r="A192" s="154"/>
      <c r="B192" s="155" t="s">
        <v>237</v>
      </c>
      <c r="C192" s="156" t="s">
        <v>264</v>
      </c>
      <c r="D192" s="169">
        <v>0.12</v>
      </c>
      <c r="E192" s="169">
        <v>0.12</v>
      </c>
      <c r="F192" s="169">
        <v>0.12</v>
      </c>
      <c r="G192" s="169">
        <v>0.12</v>
      </c>
      <c r="H192" s="169"/>
      <c r="I192" s="169"/>
      <c r="J192" s="169"/>
      <c r="K192" s="169"/>
      <c r="L192" s="169"/>
      <c r="M192" s="169"/>
      <c r="N192" s="169"/>
      <c r="O192" s="169"/>
      <c r="P192" s="169"/>
      <c r="Q192" s="169"/>
      <c r="R192" s="169"/>
      <c r="S192" s="169"/>
    </row>
    <row r="193" spans="1:19" ht="14.25">
      <c r="A193" s="154"/>
      <c r="B193" s="155" t="s">
        <v>239</v>
      </c>
      <c r="C193" s="156" t="s">
        <v>265</v>
      </c>
      <c r="D193" s="169"/>
      <c r="E193" s="169"/>
      <c r="F193" s="169"/>
      <c r="G193" s="169"/>
      <c r="H193" s="169"/>
      <c r="I193" s="169"/>
      <c r="J193" s="169"/>
      <c r="K193" s="169"/>
      <c r="L193" s="169"/>
      <c r="M193" s="169"/>
      <c r="N193" s="169"/>
      <c r="O193" s="169"/>
      <c r="P193" s="169"/>
      <c r="Q193" s="169"/>
      <c r="R193" s="169"/>
      <c r="S193" s="169"/>
    </row>
    <row r="194" spans="1:19" ht="14.25">
      <c r="A194" s="154"/>
      <c r="B194" s="155" t="s">
        <v>241</v>
      </c>
      <c r="C194" s="156" t="s">
        <v>266</v>
      </c>
      <c r="D194" s="169"/>
      <c r="E194" s="169"/>
      <c r="F194" s="169"/>
      <c r="G194" s="169"/>
      <c r="H194" s="169"/>
      <c r="I194" s="169"/>
      <c r="J194" s="169"/>
      <c r="K194" s="169"/>
      <c r="L194" s="169"/>
      <c r="M194" s="169"/>
      <c r="N194" s="169"/>
      <c r="O194" s="169"/>
      <c r="P194" s="169"/>
      <c r="Q194" s="169"/>
      <c r="R194" s="169"/>
      <c r="S194" s="169"/>
    </row>
    <row r="195" spans="1:19" ht="14.25">
      <c r="A195" s="154"/>
      <c r="B195" s="155" t="s">
        <v>245</v>
      </c>
      <c r="C195" s="156" t="s">
        <v>267</v>
      </c>
      <c r="D195" s="169"/>
      <c r="E195" s="169"/>
      <c r="F195" s="169"/>
      <c r="G195" s="169"/>
      <c r="H195" s="169"/>
      <c r="I195" s="169"/>
      <c r="J195" s="169"/>
      <c r="K195" s="169"/>
      <c r="L195" s="169"/>
      <c r="M195" s="169"/>
      <c r="N195" s="169"/>
      <c r="O195" s="169"/>
      <c r="P195" s="169"/>
      <c r="Q195" s="169"/>
      <c r="R195" s="169"/>
      <c r="S195" s="169"/>
    </row>
    <row r="196" spans="1:19" ht="14.25">
      <c r="A196" s="154"/>
      <c r="B196" s="155" t="s">
        <v>247</v>
      </c>
      <c r="C196" s="156" t="s">
        <v>268</v>
      </c>
      <c r="D196" s="169"/>
      <c r="E196" s="169"/>
      <c r="F196" s="169"/>
      <c r="G196" s="169"/>
      <c r="H196" s="169"/>
      <c r="I196" s="169"/>
      <c r="J196" s="169"/>
      <c r="K196" s="169"/>
      <c r="L196" s="169"/>
      <c r="M196" s="169"/>
      <c r="N196" s="169"/>
      <c r="O196" s="169"/>
      <c r="P196" s="169"/>
      <c r="Q196" s="169"/>
      <c r="R196" s="169"/>
      <c r="S196" s="169"/>
    </row>
    <row r="197" spans="1:19" ht="14.25">
      <c r="A197" s="154"/>
      <c r="B197" s="155" t="s">
        <v>249</v>
      </c>
      <c r="C197" s="156" t="s">
        <v>269</v>
      </c>
      <c r="D197" s="169"/>
      <c r="E197" s="169"/>
      <c r="F197" s="169"/>
      <c r="G197" s="169"/>
      <c r="H197" s="169"/>
      <c r="I197" s="169"/>
      <c r="J197" s="169"/>
      <c r="K197" s="169"/>
      <c r="L197" s="169"/>
      <c r="M197" s="169"/>
      <c r="N197" s="169"/>
      <c r="O197" s="169"/>
      <c r="P197" s="169"/>
      <c r="Q197" s="169"/>
      <c r="R197" s="169"/>
      <c r="S197" s="169"/>
    </row>
    <row r="198" spans="1:19" ht="14.25">
      <c r="A198" s="154"/>
      <c r="B198" s="155" t="s">
        <v>251</v>
      </c>
      <c r="C198" s="156" t="s">
        <v>270</v>
      </c>
      <c r="D198" s="169"/>
      <c r="E198" s="169"/>
      <c r="F198" s="169"/>
      <c r="G198" s="169"/>
      <c r="H198" s="169"/>
      <c r="I198" s="169"/>
      <c r="J198" s="169"/>
      <c r="K198" s="169"/>
      <c r="L198" s="169"/>
      <c r="M198" s="169"/>
      <c r="N198" s="169"/>
      <c r="O198" s="169"/>
      <c r="P198" s="169"/>
      <c r="Q198" s="169"/>
      <c r="R198" s="169"/>
      <c r="S198" s="169"/>
    </row>
    <row r="199" spans="1:19" ht="14.25">
      <c r="A199" s="154"/>
      <c r="B199" s="155" t="s">
        <v>271</v>
      </c>
      <c r="C199" s="156" t="s">
        <v>272</v>
      </c>
      <c r="D199" s="169"/>
      <c r="E199" s="169"/>
      <c r="F199" s="169"/>
      <c r="G199" s="169"/>
      <c r="H199" s="169"/>
      <c r="I199" s="169"/>
      <c r="J199" s="169"/>
      <c r="K199" s="169"/>
      <c r="L199" s="169"/>
      <c r="M199" s="169"/>
      <c r="N199" s="169"/>
      <c r="O199" s="169"/>
      <c r="P199" s="169"/>
      <c r="Q199" s="169"/>
      <c r="R199" s="169"/>
      <c r="S199" s="169"/>
    </row>
    <row r="200" spans="1:19" ht="14.25">
      <c r="A200" s="154"/>
      <c r="B200" s="155" t="s">
        <v>273</v>
      </c>
      <c r="C200" s="156" t="s">
        <v>274</v>
      </c>
      <c r="D200" s="169">
        <v>0.29</v>
      </c>
      <c r="E200" s="169">
        <v>0.29</v>
      </c>
      <c r="F200" s="169">
        <v>0.29</v>
      </c>
      <c r="G200" s="169">
        <v>0.29</v>
      </c>
      <c r="H200" s="169"/>
      <c r="I200" s="169"/>
      <c r="J200" s="169"/>
      <c r="K200" s="169"/>
      <c r="L200" s="169"/>
      <c r="M200" s="169"/>
      <c r="N200" s="169"/>
      <c r="O200" s="169"/>
      <c r="P200" s="169"/>
      <c r="Q200" s="169"/>
      <c r="R200" s="169"/>
      <c r="S200" s="169"/>
    </row>
    <row r="201" spans="1:19" ht="14.25">
      <c r="A201" s="154"/>
      <c r="B201" s="155" t="s">
        <v>275</v>
      </c>
      <c r="C201" s="156" t="s">
        <v>276</v>
      </c>
      <c r="D201" s="169">
        <v>0.15</v>
      </c>
      <c r="E201" s="169">
        <v>0.15</v>
      </c>
      <c r="F201" s="169">
        <v>0.15</v>
      </c>
      <c r="G201" s="169">
        <v>0.15</v>
      </c>
      <c r="H201" s="169"/>
      <c r="I201" s="169"/>
      <c r="J201" s="169"/>
      <c r="K201" s="169"/>
      <c r="L201" s="169"/>
      <c r="M201" s="169"/>
      <c r="N201" s="169"/>
      <c r="O201" s="169"/>
      <c r="P201" s="169"/>
      <c r="Q201" s="169"/>
      <c r="R201" s="169"/>
      <c r="S201" s="169"/>
    </row>
    <row r="202" spans="1:19" ht="14.25">
      <c r="A202" s="154"/>
      <c r="B202" s="155" t="s">
        <v>277</v>
      </c>
      <c r="C202" s="156" t="s">
        <v>278</v>
      </c>
      <c r="D202" s="169"/>
      <c r="E202" s="169"/>
      <c r="F202" s="169"/>
      <c r="G202" s="169"/>
      <c r="H202" s="169"/>
      <c r="I202" s="169"/>
      <c r="J202" s="169"/>
      <c r="K202" s="169"/>
      <c r="L202" s="169"/>
      <c r="M202" s="169"/>
      <c r="N202" s="169"/>
      <c r="O202" s="169"/>
      <c r="P202" s="169"/>
      <c r="Q202" s="169"/>
      <c r="R202" s="169"/>
      <c r="S202" s="169"/>
    </row>
    <row r="203" spans="1:19" ht="14.25">
      <c r="A203" s="154"/>
      <c r="B203" s="155" t="s">
        <v>279</v>
      </c>
      <c r="C203" s="156" t="s">
        <v>280</v>
      </c>
      <c r="D203" s="169"/>
      <c r="E203" s="169"/>
      <c r="F203" s="169"/>
      <c r="G203" s="169"/>
      <c r="H203" s="169"/>
      <c r="I203" s="169"/>
      <c r="J203" s="169"/>
      <c r="K203" s="169"/>
      <c r="L203" s="169"/>
      <c r="M203" s="169"/>
      <c r="N203" s="169"/>
      <c r="O203" s="169"/>
      <c r="P203" s="169"/>
      <c r="Q203" s="169"/>
      <c r="R203" s="169"/>
      <c r="S203" s="169"/>
    </row>
    <row r="204" spans="1:19" ht="14.25">
      <c r="A204" s="154"/>
      <c r="B204" s="155" t="s">
        <v>281</v>
      </c>
      <c r="C204" s="156" t="s">
        <v>282</v>
      </c>
      <c r="D204" s="169"/>
      <c r="E204" s="169"/>
      <c r="F204" s="169"/>
      <c r="G204" s="169"/>
      <c r="H204" s="169"/>
      <c r="I204" s="169"/>
      <c r="J204" s="169"/>
      <c r="K204" s="169"/>
      <c r="L204" s="169"/>
      <c r="M204" s="169"/>
      <c r="N204" s="169"/>
      <c r="O204" s="169"/>
      <c r="P204" s="169"/>
      <c r="Q204" s="169"/>
      <c r="R204" s="169"/>
      <c r="S204" s="169"/>
    </row>
    <row r="205" spans="1:19" ht="14.25">
      <c r="A205" s="154"/>
      <c r="B205" s="155" t="s">
        <v>283</v>
      </c>
      <c r="C205" s="156" t="s">
        <v>284</v>
      </c>
      <c r="D205" s="169"/>
      <c r="E205" s="169"/>
      <c r="F205" s="169"/>
      <c r="G205" s="169"/>
      <c r="H205" s="169"/>
      <c r="I205" s="169"/>
      <c r="J205" s="169"/>
      <c r="K205" s="169"/>
      <c r="L205" s="169"/>
      <c r="M205" s="169"/>
      <c r="N205" s="169"/>
      <c r="O205" s="169"/>
      <c r="P205" s="169"/>
      <c r="Q205" s="169"/>
      <c r="R205" s="169"/>
      <c r="S205" s="169"/>
    </row>
    <row r="206" spans="1:19" ht="14.25">
      <c r="A206" s="154"/>
      <c r="B206" s="155" t="s">
        <v>285</v>
      </c>
      <c r="C206" s="156" t="s">
        <v>286</v>
      </c>
      <c r="D206" s="169"/>
      <c r="E206" s="169"/>
      <c r="F206" s="169"/>
      <c r="G206" s="169"/>
      <c r="H206" s="169"/>
      <c r="I206" s="169"/>
      <c r="J206" s="169"/>
      <c r="K206" s="169"/>
      <c r="L206" s="169"/>
      <c r="M206" s="169"/>
      <c r="N206" s="169"/>
      <c r="O206" s="169"/>
      <c r="P206" s="169"/>
      <c r="Q206" s="169"/>
      <c r="R206" s="169"/>
      <c r="S206" s="169"/>
    </row>
    <row r="207" spans="1:19" ht="14.25">
      <c r="A207" s="154"/>
      <c r="B207" s="155" t="s">
        <v>287</v>
      </c>
      <c r="C207" s="156" t="s">
        <v>288</v>
      </c>
      <c r="D207" s="169">
        <v>0.71</v>
      </c>
      <c r="E207" s="169">
        <v>0.71</v>
      </c>
      <c r="F207" s="169">
        <v>0.71</v>
      </c>
      <c r="G207" s="169">
        <v>0.71</v>
      </c>
      <c r="H207" s="169"/>
      <c r="I207" s="169"/>
      <c r="J207" s="169"/>
      <c r="K207" s="169"/>
      <c r="L207" s="169"/>
      <c r="M207" s="169"/>
      <c r="N207" s="169"/>
      <c r="O207" s="169"/>
      <c r="P207" s="169"/>
      <c r="Q207" s="169"/>
      <c r="R207" s="169"/>
      <c r="S207" s="169"/>
    </row>
    <row r="208" spans="1:19" ht="14.25">
      <c r="A208" s="154"/>
      <c r="B208" s="155" t="s">
        <v>289</v>
      </c>
      <c r="C208" s="156" t="s">
        <v>290</v>
      </c>
      <c r="D208" s="169">
        <v>0.48</v>
      </c>
      <c r="E208" s="169">
        <v>0.48</v>
      </c>
      <c r="F208" s="169">
        <v>0.48</v>
      </c>
      <c r="G208" s="169">
        <v>0.48</v>
      </c>
      <c r="H208" s="169"/>
      <c r="I208" s="169"/>
      <c r="J208" s="169"/>
      <c r="K208" s="169"/>
      <c r="L208" s="169"/>
      <c r="M208" s="169"/>
      <c r="N208" s="169"/>
      <c r="O208" s="169"/>
      <c r="P208" s="169"/>
      <c r="Q208" s="169"/>
      <c r="R208" s="169"/>
      <c r="S208" s="169"/>
    </row>
    <row r="209" spans="1:19" ht="14.25">
      <c r="A209" s="154"/>
      <c r="B209" s="155" t="s">
        <v>291</v>
      </c>
      <c r="C209" s="156" t="s">
        <v>292</v>
      </c>
      <c r="D209" s="169"/>
      <c r="E209" s="169"/>
      <c r="F209" s="169"/>
      <c r="G209" s="169"/>
      <c r="H209" s="169"/>
      <c r="I209" s="169"/>
      <c r="J209" s="169"/>
      <c r="K209" s="169"/>
      <c r="L209" s="169"/>
      <c r="M209" s="169"/>
      <c r="N209" s="169"/>
      <c r="O209" s="169"/>
      <c r="P209" s="169"/>
      <c r="Q209" s="169"/>
      <c r="R209" s="169"/>
      <c r="S209" s="169"/>
    </row>
    <row r="210" spans="1:19" ht="14.25">
      <c r="A210" s="154"/>
      <c r="B210" s="155" t="s">
        <v>293</v>
      </c>
      <c r="C210" s="156" t="s">
        <v>294</v>
      </c>
      <c r="D210" s="169">
        <v>0.2</v>
      </c>
      <c r="E210" s="169">
        <v>0.2</v>
      </c>
      <c r="F210" s="169">
        <v>0.2</v>
      </c>
      <c r="G210" s="169">
        <v>0.2</v>
      </c>
      <c r="H210" s="169"/>
      <c r="I210" s="169"/>
      <c r="J210" s="169"/>
      <c r="K210" s="169"/>
      <c r="L210" s="169"/>
      <c r="M210" s="169"/>
      <c r="N210" s="169"/>
      <c r="O210" s="169"/>
      <c r="P210" s="169"/>
      <c r="Q210" s="169"/>
      <c r="R210" s="169"/>
      <c r="S210" s="169"/>
    </row>
    <row r="211" spans="1:19" ht="14.25">
      <c r="A211" s="154"/>
      <c r="B211" s="155" t="s">
        <v>295</v>
      </c>
      <c r="C211" s="156" t="s">
        <v>296</v>
      </c>
      <c r="D211" s="169"/>
      <c r="E211" s="169"/>
      <c r="F211" s="169"/>
      <c r="G211" s="169"/>
      <c r="H211" s="169"/>
      <c r="I211" s="169"/>
      <c r="J211" s="169"/>
      <c r="K211" s="169"/>
      <c r="L211" s="169"/>
      <c r="M211" s="169"/>
      <c r="N211" s="169"/>
      <c r="O211" s="169"/>
      <c r="P211" s="169"/>
      <c r="Q211" s="169"/>
      <c r="R211" s="169"/>
      <c r="S211" s="169"/>
    </row>
    <row r="212" spans="1:19" ht="14.25">
      <c r="A212" s="154"/>
      <c r="B212" s="155" t="s">
        <v>253</v>
      </c>
      <c r="C212" s="156" t="s">
        <v>297</v>
      </c>
      <c r="D212" s="169">
        <v>0.2</v>
      </c>
      <c r="E212" s="169">
        <v>0.2</v>
      </c>
      <c r="F212" s="169">
        <v>0.2</v>
      </c>
      <c r="G212" s="169">
        <v>0.2</v>
      </c>
      <c r="H212" s="169"/>
      <c r="I212" s="169"/>
      <c r="J212" s="169"/>
      <c r="K212" s="169"/>
      <c r="L212" s="169"/>
      <c r="M212" s="169"/>
      <c r="N212" s="169"/>
      <c r="O212" s="169"/>
      <c r="P212" s="169"/>
      <c r="Q212" s="169"/>
      <c r="R212" s="169"/>
      <c r="S212" s="169"/>
    </row>
    <row r="213" spans="1:19" ht="14.25">
      <c r="A213" s="149"/>
      <c r="B213" s="155"/>
      <c r="C213" s="151" t="s">
        <v>318</v>
      </c>
      <c r="D213" s="175">
        <v>1233.06</v>
      </c>
      <c r="E213" s="175">
        <v>1233.06</v>
      </c>
      <c r="F213" s="175">
        <v>1233.06</v>
      </c>
      <c r="G213" s="175">
        <v>1233.06</v>
      </c>
      <c r="H213" s="169"/>
      <c r="I213" s="169"/>
      <c r="J213" s="169"/>
      <c r="K213" s="169"/>
      <c r="L213" s="169"/>
      <c r="M213" s="169"/>
      <c r="N213" s="169"/>
      <c r="O213" s="169"/>
      <c r="P213" s="169"/>
      <c r="Q213" s="169"/>
      <c r="R213" s="169"/>
      <c r="S213" s="169"/>
    </row>
    <row r="214" spans="1:19" ht="14.25">
      <c r="A214" s="149">
        <v>301</v>
      </c>
      <c r="B214" s="155" t="s">
        <v>227</v>
      </c>
      <c r="C214" s="151" t="s">
        <v>228</v>
      </c>
      <c r="D214" s="169">
        <v>331.56</v>
      </c>
      <c r="E214" s="169">
        <v>331.56</v>
      </c>
      <c r="F214" s="169">
        <v>331.56</v>
      </c>
      <c r="G214" s="169">
        <v>331.56</v>
      </c>
      <c r="H214" s="169"/>
      <c r="I214" s="169"/>
      <c r="J214" s="169"/>
      <c r="K214" s="169"/>
      <c r="L214" s="169"/>
      <c r="M214" s="169"/>
      <c r="N214" s="169"/>
      <c r="O214" s="169"/>
      <c r="P214" s="169"/>
      <c r="Q214" s="169"/>
      <c r="R214" s="169"/>
      <c r="S214" s="169"/>
    </row>
    <row r="215" spans="1:19" ht="14.25">
      <c r="A215" s="154"/>
      <c r="B215" s="155" t="s">
        <v>229</v>
      </c>
      <c r="C215" s="156" t="s">
        <v>230</v>
      </c>
      <c r="D215" s="169">
        <v>93.14</v>
      </c>
      <c r="E215" s="169">
        <v>93.14</v>
      </c>
      <c r="F215" s="169">
        <v>93.14</v>
      </c>
      <c r="G215" s="169">
        <v>93.14</v>
      </c>
      <c r="H215" s="169"/>
      <c r="I215" s="169"/>
      <c r="J215" s="169"/>
      <c r="K215" s="169"/>
      <c r="L215" s="169"/>
      <c r="M215" s="169"/>
      <c r="N215" s="169"/>
      <c r="O215" s="169"/>
      <c r="P215" s="169"/>
      <c r="Q215" s="169"/>
      <c r="R215" s="169"/>
      <c r="S215" s="169"/>
    </row>
    <row r="216" spans="1:19" ht="14.25">
      <c r="A216" s="154"/>
      <c r="B216" s="155" t="s">
        <v>231</v>
      </c>
      <c r="C216" s="156" t="s">
        <v>232</v>
      </c>
      <c r="D216" s="169">
        <v>121.24</v>
      </c>
      <c r="E216" s="169">
        <v>121.24</v>
      </c>
      <c r="F216" s="169">
        <v>121.24</v>
      </c>
      <c r="G216" s="169">
        <v>121.24</v>
      </c>
      <c r="H216" s="169"/>
      <c r="I216" s="169"/>
      <c r="J216" s="169"/>
      <c r="K216" s="169"/>
      <c r="L216" s="169"/>
      <c r="M216" s="169"/>
      <c r="N216" s="169"/>
      <c r="O216" s="169"/>
      <c r="P216" s="169"/>
      <c r="Q216" s="169"/>
      <c r="R216" s="169"/>
      <c r="S216" s="169"/>
    </row>
    <row r="217" spans="1:19" ht="14.25">
      <c r="A217" s="154"/>
      <c r="B217" s="155" t="s">
        <v>233</v>
      </c>
      <c r="C217" s="156" t="s">
        <v>234</v>
      </c>
      <c r="D217" s="169"/>
      <c r="E217" s="169"/>
      <c r="F217" s="169"/>
      <c r="G217" s="169"/>
      <c r="H217" s="169"/>
      <c r="I217" s="169"/>
      <c r="J217" s="169"/>
      <c r="K217" s="169"/>
      <c r="L217" s="169"/>
      <c r="M217" s="169"/>
      <c r="N217" s="169"/>
      <c r="O217" s="169"/>
      <c r="P217" s="169"/>
      <c r="Q217" s="169"/>
      <c r="R217" s="169"/>
      <c r="S217" s="169"/>
    </row>
    <row r="218" spans="1:19" ht="14.25">
      <c r="A218" s="154"/>
      <c r="B218" s="155" t="s">
        <v>235</v>
      </c>
      <c r="C218" s="156" t="s">
        <v>236</v>
      </c>
      <c r="D218" s="169"/>
      <c r="E218" s="169"/>
      <c r="F218" s="169"/>
      <c r="G218" s="169"/>
      <c r="H218" s="169"/>
      <c r="I218" s="169"/>
      <c r="J218" s="169"/>
      <c r="K218" s="169"/>
      <c r="L218" s="169"/>
      <c r="M218" s="169"/>
      <c r="N218" s="169"/>
      <c r="O218" s="169"/>
      <c r="P218" s="169"/>
      <c r="Q218" s="169"/>
      <c r="R218" s="169"/>
      <c r="S218" s="169"/>
    </row>
    <row r="219" spans="1:19" ht="14.25">
      <c r="A219" s="154"/>
      <c r="B219" s="155" t="s">
        <v>237</v>
      </c>
      <c r="C219" s="156" t="s">
        <v>238</v>
      </c>
      <c r="D219" s="169"/>
      <c r="E219" s="169"/>
      <c r="F219" s="169"/>
      <c r="G219" s="169"/>
      <c r="H219" s="169"/>
      <c r="I219" s="169"/>
      <c r="J219" s="169"/>
      <c r="K219" s="169"/>
      <c r="L219" s="169"/>
      <c r="M219" s="169"/>
      <c r="N219" s="169"/>
      <c r="O219" s="169"/>
      <c r="P219" s="169"/>
      <c r="Q219" s="169"/>
      <c r="R219" s="169"/>
      <c r="S219" s="169"/>
    </row>
    <row r="220" spans="1:19" ht="14.25">
      <c r="A220" s="154"/>
      <c r="B220" s="155" t="s">
        <v>239</v>
      </c>
      <c r="C220" s="156" t="s">
        <v>240</v>
      </c>
      <c r="D220" s="169">
        <v>42.75</v>
      </c>
      <c r="E220" s="169">
        <v>42.75</v>
      </c>
      <c r="F220" s="169">
        <v>42.75</v>
      </c>
      <c r="G220" s="169">
        <v>42.75</v>
      </c>
      <c r="H220" s="169"/>
      <c r="I220" s="169"/>
      <c r="J220" s="169"/>
      <c r="K220" s="169"/>
      <c r="L220" s="169"/>
      <c r="M220" s="169"/>
      <c r="N220" s="169"/>
      <c r="O220" s="169"/>
      <c r="P220" s="169"/>
      <c r="Q220" s="169"/>
      <c r="R220" s="169"/>
      <c r="S220" s="169"/>
    </row>
    <row r="221" spans="1:19" ht="14.25">
      <c r="A221" s="154"/>
      <c r="B221" s="155" t="s">
        <v>241</v>
      </c>
      <c r="C221" s="156" t="s">
        <v>242</v>
      </c>
      <c r="D221" s="169"/>
      <c r="E221" s="169"/>
      <c r="F221" s="169"/>
      <c r="G221" s="169"/>
      <c r="H221" s="169"/>
      <c r="I221" s="169"/>
      <c r="J221" s="169"/>
      <c r="K221" s="169"/>
      <c r="L221" s="169"/>
      <c r="M221" s="169"/>
      <c r="N221" s="169"/>
      <c r="O221" s="169"/>
      <c r="P221" s="169"/>
      <c r="Q221" s="169"/>
      <c r="R221" s="169"/>
      <c r="S221" s="169"/>
    </row>
    <row r="222" spans="1:19" ht="14.25">
      <c r="A222" s="154"/>
      <c r="B222" s="155" t="s">
        <v>243</v>
      </c>
      <c r="C222" s="156" t="s">
        <v>244</v>
      </c>
      <c r="D222" s="169">
        <v>26.91</v>
      </c>
      <c r="E222" s="169">
        <v>26.91</v>
      </c>
      <c r="F222" s="169">
        <v>26.91</v>
      </c>
      <c r="G222" s="169">
        <v>26.91</v>
      </c>
      <c r="H222" s="169"/>
      <c r="I222" s="169"/>
      <c r="J222" s="169"/>
      <c r="K222" s="169"/>
      <c r="L222" s="169"/>
      <c r="M222" s="169"/>
      <c r="N222" s="169"/>
      <c r="O222" s="169"/>
      <c r="P222" s="169"/>
      <c r="Q222" s="169"/>
      <c r="R222" s="169"/>
      <c r="S222" s="169"/>
    </row>
    <row r="223" spans="1:19" ht="14.25">
      <c r="A223" s="154"/>
      <c r="B223" s="155" t="s">
        <v>245</v>
      </c>
      <c r="C223" s="156" t="s">
        <v>246</v>
      </c>
      <c r="D223" s="169">
        <v>12.03</v>
      </c>
      <c r="E223" s="169">
        <v>12.03</v>
      </c>
      <c r="F223" s="169">
        <v>12.03</v>
      </c>
      <c r="G223" s="169">
        <v>12.03</v>
      </c>
      <c r="H223" s="169"/>
      <c r="I223" s="169"/>
      <c r="J223" s="169"/>
      <c r="K223" s="169"/>
      <c r="L223" s="169"/>
      <c r="M223" s="169"/>
      <c r="N223" s="169"/>
      <c r="O223" s="169"/>
      <c r="P223" s="169"/>
      <c r="Q223" s="169"/>
      <c r="R223" s="169"/>
      <c r="S223" s="169"/>
    </row>
    <row r="224" spans="1:19" ht="14.25">
      <c r="A224" s="154"/>
      <c r="B224" s="155" t="s">
        <v>247</v>
      </c>
      <c r="C224" s="156" t="s">
        <v>248</v>
      </c>
      <c r="D224" s="169">
        <v>5.88</v>
      </c>
      <c r="E224" s="169">
        <v>5.88</v>
      </c>
      <c r="F224" s="169">
        <v>5.88</v>
      </c>
      <c r="G224" s="169">
        <v>5.88</v>
      </c>
      <c r="H224" s="169"/>
      <c r="I224" s="169"/>
      <c r="J224" s="169"/>
      <c r="K224" s="169"/>
      <c r="L224" s="169"/>
      <c r="M224" s="169"/>
      <c r="N224" s="169"/>
      <c r="O224" s="169"/>
      <c r="P224" s="169"/>
      <c r="Q224" s="169"/>
      <c r="R224" s="169"/>
      <c r="S224" s="169"/>
    </row>
    <row r="225" spans="1:19" ht="14.25">
      <c r="A225" s="154"/>
      <c r="B225" s="155" t="s">
        <v>249</v>
      </c>
      <c r="C225" s="156" t="s">
        <v>250</v>
      </c>
      <c r="D225" s="169">
        <v>29.61</v>
      </c>
      <c r="E225" s="169">
        <v>29.61</v>
      </c>
      <c r="F225" s="169">
        <v>29.61</v>
      </c>
      <c r="G225" s="169">
        <v>29.61</v>
      </c>
      <c r="H225" s="169"/>
      <c r="I225" s="169"/>
      <c r="J225" s="169"/>
      <c r="K225" s="169"/>
      <c r="L225" s="169"/>
      <c r="M225" s="169"/>
      <c r="N225" s="169"/>
      <c r="O225" s="169"/>
      <c r="P225" s="169"/>
      <c r="Q225" s="169"/>
      <c r="R225" s="169"/>
      <c r="S225" s="169"/>
    </row>
    <row r="226" spans="1:19" ht="14.25">
      <c r="A226" s="154"/>
      <c r="B226" s="155" t="s">
        <v>251</v>
      </c>
      <c r="C226" s="156" t="s">
        <v>252</v>
      </c>
      <c r="D226" s="169"/>
      <c r="E226" s="169"/>
      <c r="F226" s="169"/>
      <c r="G226" s="169"/>
      <c r="H226" s="169"/>
      <c r="I226" s="169"/>
      <c r="J226" s="169"/>
      <c r="K226" s="169"/>
      <c r="L226" s="169"/>
      <c r="M226" s="169"/>
      <c r="N226" s="169"/>
      <c r="O226" s="169"/>
      <c r="P226" s="169"/>
      <c r="Q226" s="169"/>
      <c r="R226" s="169"/>
      <c r="S226" s="169"/>
    </row>
    <row r="227" spans="1:19" ht="14.25">
      <c r="A227" s="154"/>
      <c r="B227" s="155" t="s">
        <v>253</v>
      </c>
      <c r="C227" s="156" t="s">
        <v>254</v>
      </c>
      <c r="D227" s="169"/>
      <c r="E227" s="169"/>
      <c r="F227" s="169"/>
      <c r="G227" s="169"/>
      <c r="H227" s="169"/>
      <c r="I227" s="169"/>
      <c r="J227" s="169"/>
      <c r="K227" s="169"/>
      <c r="L227" s="169"/>
      <c r="M227" s="169"/>
      <c r="N227" s="169"/>
      <c r="O227" s="169"/>
      <c r="P227" s="169"/>
      <c r="Q227" s="169"/>
      <c r="R227" s="169"/>
      <c r="S227" s="169"/>
    </row>
    <row r="228" spans="1:19" ht="14.25">
      <c r="A228" s="149">
        <v>302</v>
      </c>
      <c r="B228" s="155"/>
      <c r="C228" s="151" t="s">
        <v>255</v>
      </c>
      <c r="D228" s="169">
        <v>15.19</v>
      </c>
      <c r="E228" s="169">
        <v>15.19</v>
      </c>
      <c r="F228" s="169">
        <v>15.19</v>
      </c>
      <c r="G228" s="169">
        <v>15.19</v>
      </c>
      <c r="H228" s="169"/>
      <c r="I228" s="169"/>
      <c r="J228" s="169"/>
      <c r="K228" s="169"/>
      <c r="L228" s="169"/>
      <c r="M228" s="169"/>
      <c r="N228" s="169"/>
      <c r="O228" s="169"/>
      <c r="P228" s="169"/>
      <c r="Q228" s="169"/>
      <c r="R228" s="169"/>
      <c r="S228" s="169"/>
    </row>
    <row r="229" spans="1:19" ht="14.25">
      <c r="A229" s="154"/>
      <c r="B229" s="155" t="s">
        <v>229</v>
      </c>
      <c r="C229" s="156" t="s">
        <v>256</v>
      </c>
      <c r="D229" s="169">
        <v>1.4</v>
      </c>
      <c r="E229" s="169">
        <v>1.4</v>
      </c>
      <c r="F229" s="169">
        <v>1.4</v>
      </c>
      <c r="G229" s="169">
        <v>1.4</v>
      </c>
      <c r="H229" s="169"/>
      <c r="I229" s="169"/>
      <c r="J229" s="169"/>
      <c r="K229" s="169"/>
      <c r="L229" s="169"/>
      <c r="M229" s="169"/>
      <c r="N229" s="169"/>
      <c r="O229" s="169"/>
      <c r="P229" s="169"/>
      <c r="Q229" s="169"/>
      <c r="R229" s="169"/>
      <c r="S229" s="169"/>
    </row>
    <row r="230" spans="1:19" ht="14.25">
      <c r="A230" s="154"/>
      <c r="B230" s="155" t="s">
        <v>231</v>
      </c>
      <c r="C230" s="156" t="s">
        <v>257</v>
      </c>
      <c r="D230" s="169">
        <v>0.2</v>
      </c>
      <c r="E230" s="169">
        <v>0.2</v>
      </c>
      <c r="F230" s="169">
        <v>0.2</v>
      </c>
      <c r="G230" s="169">
        <v>0.2</v>
      </c>
      <c r="H230" s="169"/>
      <c r="I230" s="169"/>
      <c r="J230" s="169"/>
      <c r="K230" s="169"/>
      <c r="L230" s="169"/>
      <c r="M230" s="169"/>
      <c r="N230" s="169"/>
      <c r="O230" s="169"/>
      <c r="P230" s="169"/>
      <c r="Q230" s="169"/>
      <c r="R230" s="169"/>
      <c r="S230" s="169"/>
    </row>
    <row r="231" spans="1:19" ht="14.25">
      <c r="A231" s="154"/>
      <c r="B231" s="155" t="s">
        <v>233</v>
      </c>
      <c r="C231" s="156" t="s">
        <v>258</v>
      </c>
      <c r="D231" s="169"/>
      <c r="E231" s="169"/>
      <c r="F231" s="169"/>
      <c r="G231" s="169"/>
      <c r="H231" s="169"/>
      <c r="I231" s="169"/>
      <c r="J231" s="169"/>
      <c r="K231" s="169"/>
      <c r="L231" s="169"/>
      <c r="M231" s="169"/>
      <c r="N231" s="169"/>
      <c r="O231" s="169"/>
      <c r="P231" s="169"/>
      <c r="Q231" s="169"/>
      <c r="R231" s="169"/>
      <c r="S231" s="169"/>
    </row>
    <row r="232" spans="1:19" ht="14.25">
      <c r="A232" s="154"/>
      <c r="B232" s="155" t="s">
        <v>259</v>
      </c>
      <c r="C232" s="156" t="s">
        <v>260</v>
      </c>
      <c r="D232" s="169"/>
      <c r="E232" s="169"/>
      <c r="F232" s="169"/>
      <c r="G232" s="169"/>
      <c r="H232" s="169"/>
      <c r="I232" s="169"/>
      <c r="J232" s="169"/>
      <c r="K232" s="169"/>
      <c r="L232" s="169"/>
      <c r="M232" s="169"/>
      <c r="N232" s="169"/>
      <c r="O232" s="169"/>
      <c r="P232" s="169"/>
      <c r="Q232" s="169"/>
      <c r="R232" s="169"/>
      <c r="S232" s="169"/>
    </row>
    <row r="233" spans="1:19" ht="14.25">
      <c r="A233" s="154"/>
      <c r="B233" s="155" t="s">
        <v>261</v>
      </c>
      <c r="C233" s="156" t="s">
        <v>262</v>
      </c>
      <c r="D233" s="169">
        <v>0.2</v>
      </c>
      <c r="E233" s="169">
        <v>0.2</v>
      </c>
      <c r="F233" s="169">
        <v>0.2</v>
      </c>
      <c r="G233" s="169">
        <v>0.2</v>
      </c>
      <c r="H233" s="169"/>
      <c r="I233" s="169"/>
      <c r="J233" s="169"/>
      <c r="K233" s="169"/>
      <c r="L233" s="169"/>
      <c r="M233" s="169"/>
      <c r="N233" s="169"/>
      <c r="O233" s="169"/>
      <c r="P233" s="169"/>
      <c r="Q233" s="169"/>
      <c r="R233" s="169"/>
      <c r="S233" s="169"/>
    </row>
    <row r="234" spans="1:19" ht="14.25">
      <c r="A234" s="154"/>
      <c r="B234" s="155" t="s">
        <v>235</v>
      </c>
      <c r="C234" s="156" t="s">
        <v>263</v>
      </c>
      <c r="D234" s="169"/>
      <c r="E234" s="169"/>
      <c r="F234" s="169"/>
      <c r="G234" s="169"/>
      <c r="H234" s="169"/>
      <c r="I234" s="169"/>
      <c r="J234" s="169"/>
      <c r="K234" s="169"/>
      <c r="L234" s="169"/>
      <c r="M234" s="169"/>
      <c r="N234" s="169"/>
      <c r="O234" s="169"/>
      <c r="P234" s="169"/>
      <c r="Q234" s="169"/>
      <c r="R234" s="169"/>
      <c r="S234" s="169"/>
    </row>
    <row r="235" spans="1:19" ht="14.25">
      <c r="A235" s="154"/>
      <c r="B235" s="155" t="s">
        <v>237</v>
      </c>
      <c r="C235" s="156" t="s">
        <v>264</v>
      </c>
      <c r="D235" s="169">
        <v>0.29</v>
      </c>
      <c r="E235" s="169">
        <v>0.29</v>
      </c>
      <c r="F235" s="169">
        <v>0.29</v>
      </c>
      <c r="G235" s="169">
        <v>0.29</v>
      </c>
      <c r="H235" s="169"/>
      <c r="I235" s="169"/>
      <c r="J235" s="169"/>
      <c r="K235" s="169"/>
      <c r="L235" s="169"/>
      <c r="M235" s="169"/>
      <c r="N235" s="169"/>
      <c r="O235" s="169"/>
      <c r="P235" s="169"/>
      <c r="Q235" s="169"/>
      <c r="R235" s="169"/>
      <c r="S235" s="169"/>
    </row>
    <row r="236" spans="1:19" ht="14.25">
      <c r="A236" s="154"/>
      <c r="B236" s="155" t="s">
        <v>239</v>
      </c>
      <c r="C236" s="156" t="s">
        <v>265</v>
      </c>
      <c r="D236" s="169"/>
      <c r="E236" s="169"/>
      <c r="F236" s="169"/>
      <c r="G236" s="169"/>
      <c r="H236" s="169"/>
      <c r="I236" s="169"/>
      <c r="J236" s="169"/>
      <c r="K236" s="169"/>
      <c r="L236" s="169"/>
      <c r="M236" s="169"/>
      <c r="N236" s="169"/>
      <c r="O236" s="169"/>
      <c r="P236" s="169"/>
      <c r="Q236" s="169"/>
      <c r="R236" s="169"/>
      <c r="S236" s="169"/>
    </row>
    <row r="237" spans="1:19" ht="14.25">
      <c r="A237" s="154"/>
      <c r="B237" s="155" t="s">
        <v>241</v>
      </c>
      <c r="C237" s="156" t="s">
        <v>266</v>
      </c>
      <c r="D237" s="169"/>
      <c r="E237" s="169"/>
      <c r="F237" s="169"/>
      <c r="G237" s="169"/>
      <c r="H237" s="169"/>
      <c r="I237" s="169"/>
      <c r="J237" s="169"/>
      <c r="K237" s="169"/>
      <c r="L237" s="169"/>
      <c r="M237" s="169"/>
      <c r="N237" s="169"/>
      <c r="O237" s="169"/>
      <c r="P237" s="169"/>
      <c r="Q237" s="169"/>
      <c r="R237" s="169"/>
      <c r="S237" s="169"/>
    </row>
    <row r="238" spans="1:19" ht="14.25">
      <c r="A238" s="154"/>
      <c r="B238" s="155" t="s">
        <v>245</v>
      </c>
      <c r="C238" s="156" t="s">
        <v>267</v>
      </c>
      <c r="D238" s="169">
        <v>1</v>
      </c>
      <c r="E238" s="169">
        <v>1</v>
      </c>
      <c r="F238" s="169">
        <v>1</v>
      </c>
      <c r="G238" s="169">
        <v>1</v>
      </c>
      <c r="H238" s="169"/>
      <c r="I238" s="169"/>
      <c r="J238" s="169"/>
      <c r="K238" s="169"/>
      <c r="L238" s="169"/>
      <c r="M238" s="169"/>
      <c r="N238" s="169"/>
      <c r="O238" s="169"/>
      <c r="P238" s="169"/>
      <c r="Q238" s="169"/>
      <c r="R238" s="169"/>
      <c r="S238" s="169"/>
    </row>
    <row r="239" spans="1:19" ht="14.25">
      <c r="A239" s="154"/>
      <c r="B239" s="155" t="s">
        <v>247</v>
      </c>
      <c r="C239" s="156" t="s">
        <v>268</v>
      </c>
      <c r="D239" s="169"/>
      <c r="E239" s="169"/>
      <c r="F239" s="169"/>
      <c r="G239" s="169"/>
      <c r="H239" s="169"/>
      <c r="I239" s="169"/>
      <c r="J239" s="169"/>
      <c r="K239" s="169"/>
      <c r="L239" s="169"/>
      <c r="M239" s="169"/>
      <c r="N239" s="169"/>
      <c r="O239" s="169"/>
      <c r="P239" s="169"/>
      <c r="Q239" s="169"/>
      <c r="R239" s="169"/>
      <c r="S239" s="169"/>
    </row>
    <row r="240" spans="1:19" ht="14.25">
      <c r="A240" s="154"/>
      <c r="B240" s="155" t="s">
        <v>249</v>
      </c>
      <c r="C240" s="156" t="s">
        <v>269</v>
      </c>
      <c r="D240" s="169"/>
      <c r="E240" s="169"/>
      <c r="F240" s="169"/>
      <c r="G240" s="169"/>
      <c r="H240" s="169"/>
      <c r="I240" s="169"/>
      <c r="J240" s="169"/>
      <c r="K240" s="169"/>
      <c r="L240" s="169"/>
      <c r="M240" s="169"/>
      <c r="N240" s="169"/>
      <c r="O240" s="169"/>
      <c r="P240" s="169"/>
      <c r="Q240" s="169"/>
      <c r="R240" s="169"/>
      <c r="S240" s="169"/>
    </row>
    <row r="241" spans="1:19" ht="14.25">
      <c r="A241" s="154"/>
      <c r="B241" s="155" t="s">
        <v>251</v>
      </c>
      <c r="C241" s="156" t="s">
        <v>270</v>
      </c>
      <c r="D241" s="169"/>
      <c r="E241" s="169"/>
      <c r="F241" s="169"/>
      <c r="G241" s="169"/>
      <c r="H241" s="169"/>
      <c r="I241" s="169"/>
      <c r="J241" s="169"/>
      <c r="K241" s="169"/>
      <c r="L241" s="169"/>
      <c r="M241" s="169"/>
      <c r="N241" s="169"/>
      <c r="O241" s="169"/>
      <c r="P241" s="169"/>
      <c r="Q241" s="169"/>
      <c r="R241" s="169"/>
      <c r="S241" s="169"/>
    </row>
    <row r="242" spans="1:19" ht="14.25">
      <c r="A242" s="154"/>
      <c r="B242" s="155" t="s">
        <v>271</v>
      </c>
      <c r="C242" s="156" t="s">
        <v>272</v>
      </c>
      <c r="D242" s="169">
        <v>0.2</v>
      </c>
      <c r="E242" s="169">
        <v>0.2</v>
      </c>
      <c r="F242" s="169">
        <v>0.2</v>
      </c>
      <c r="G242" s="169">
        <v>0.2</v>
      </c>
      <c r="H242" s="169"/>
      <c r="I242" s="169"/>
      <c r="J242" s="169"/>
      <c r="K242" s="169"/>
      <c r="L242" s="169"/>
      <c r="M242" s="169"/>
      <c r="N242" s="169"/>
      <c r="O242" s="169"/>
      <c r="P242" s="169"/>
      <c r="Q242" s="169"/>
      <c r="R242" s="169"/>
      <c r="S242" s="169"/>
    </row>
    <row r="243" spans="1:19" ht="14.25">
      <c r="A243" s="154"/>
      <c r="B243" s="155" t="s">
        <v>273</v>
      </c>
      <c r="C243" s="156" t="s">
        <v>274</v>
      </c>
      <c r="D243" s="169">
        <v>1.56</v>
      </c>
      <c r="E243" s="169">
        <v>1.56</v>
      </c>
      <c r="F243" s="169">
        <v>1.56</v>
      </c>
      <c r="G243" s="169">
        <v>1.56</v>
      </c>
      <c r="H243" s="169"/>
      <c r="I243" s="169"/>
      <c r="J243" s="169"/>
      <c r="K243" s="169"/>
      <c r="L243" s="169"/>
      <c r="M243" s="169"/>
      <c r="N243" s="169"/>
      <c r="O243" s="169"/>
      <c r="P243" s="169"/>
      <c r="Q243" s="169"/>
      <c r="R243" s="169"/>
      <c r="S243" s="169"/>
    </row>
    <row r="244" spans="1:19" ht="14.25">
      <c r="A244" s="154"/>
      <c r="B244" s="155" t="s">
        <v>275</v>
      </c>
      <c r="C244" s="156" t="s">
        <v>276</v>
      </c>
      <c r="D244" s="169">
        <v>2.5</v>
      </c>
      <c r="E244" s="169">
        <v>2.5</v>
      </c>
      <c r="F244" s="169">
        <v>2.5</v>
      </c>
      <c r="G244" s="169">
        <v>2.5</v>
      </c>
      <c r="H244" s="169"/>
      <c r="I244" s="169"/>
      <c r="J244" s="169"/>
      <c r="K244" s="169"/>
      <c r="L244" s="169"/>
      <c r="M244" s="169"/>
      <c r="N244" s="169"/>
      <c r="O244" s="169"/>
      <c r="P244" s="169"/>
      <c r="Q244" s="169"/>
      <c r="R244" s="169"/>
      <c r="S244" s="169"/>
    </row>
    <row r="245" spans="1:19" ht="14.25">
      <c r="A245" s="154"/>
      <c r="B245" s="155" t="s">
        <v>277</v>
      </c>
      <c r="C245" s="156" t="s">
        <v>278</v>
      </c>
      <c r="D245" s="169"/>
      <c r="E245" s="169"/>
      <c r="F245" s="169"/>
      <c r="G245" s="169"/>
      <c r="H245" s="169"/>
      <c r="I245" s="169"/>
      <c r="J245" s="169"/>
      <c r="K245" s="169"/>
      <c r="L245" s="169"/>
      <c r="M245" s="169"/>
      <c r="N245" s="169"/>
      <c r="O245" s="169"/>
      <c r="P245" s="169"/>
      <c r="Q245" s="169"/>
      <c r="R245" s="169"/>
      <c r="S245" s="169"/>
    </row>
    <row r="246" spans="1:19" ht="14.25">
      <c r="A246" s="154"/>
      <c r="B246" s="155" t="s">
        <v>279</v>
      </c>
      <c r="C246" s="156" t="s">
        <v>280</v>
      </c>
      <c r="D246" s="169"/>
      <c r="E246" s="169"/>
      <c r="F246" s="169"/>
      <c r="G246" s="169"/>
      <c r="H246" s="169"/>
      <c r="I246" s="169"/>
      <c r="J246" s="169"/>
      <c r="K246" s="169"/>
      <c r="L246" s="169"/>
      <c r="M246" s="169"/>
      <c r="N246" s="169"/>
      <c r="O246" s="169"/>
      <c r="P246" s="169"/>
      <c r="Q246" s="169"/>
      <c r="R246" s="169"/>
      <c r="S246" s="169"/>
    </row>
    <row r="247" spans="1:19" ht="14.25">
      <c r="A247" s="154"/>
      <c r="B247" s="155" t="s">
        <v>281</v>
      </c>
      <c r="C247" s="156" t="s">
        <v>282</v>
      </c>
      <c r="D247" s="169"/>
      <c r="E247" s="169"/>
      <c r="F247" s="169"/>
      <c r="G247" s="169"/>
      <c r="H247" s="169"/>
      <c r="I247" s="169"/>
      <c r="J247" s="169"/>
      <c r="K247" s="169"/>
      <c r="L247" s="169"/>
      <c r="M247" s="169"/>
      <c r="N247" s="169"/>
      <c r="O247" s="169"/>
      <c r="P247" s="169"/>
      <c r="Q247" s="169"/>
      <c r="R247" s="169"/>
      <c r="S247" s="169"/>
    </row>
    <row r="248" spans="1:19" ht="14.25">
      <c r="A248" s="154"/>
      <c r="B248" s="155" t="s">
        <v>283</v>
      </c>
      <c r="C248" s="156" t="s">
        <v>284</v>
      </c>
      <c r="D248" s="169"/>
      <c r="E248" s="169"/>
      <c r="F248" s="169"/>
      <c r="G248" s="169"/>
      <c r="H248" s="169"/>
      <c r="I248" s="169"/>
      <c r="J248" s="169"/>
      <c r="K248" s="169"/>
      <c r="L248" s="169"/>
      <c r="M248" s="169"/>
      <c r="N248" s="169"/>
      <c r="O248" s="169"/>
      <c r="P248" s="169"/>
      <c r="Q248" s="169"/>
      <c r="R248" s="169"/>
      <c r="S248" s="169"/>
    </row>
    <row r="249" spans="1:19" ht="14.25">
      <c r="A249" s="154"/>
      <c r="B249" s="155" t="s">
        <v>285</v>
      </c>
      <c r="C249" s="156" t="s">
        <v>286</v>
      </c>
      <c r="D249" s="169">
        <v>0.1</v>
      </c>
      <c r="E249" s="169">
        <v>0.1</v>
      </c>
      <c r="F249" s="169">
        <v>0.1</v>
      </c>
      <c r="G249" s="169">
        <v>0.1</v>
      </c>
      <c r="H249" s="169"/>
      <c r="I249" s="169"/>
      <c r="J249" s="169"/>
      <c r="K249" s="169"/>
      <c r="L249" s="169"/>
      <c r="M249" s="169"/>
      <c r="N249" s="169"/>
      <c r="O249" s="169"/>
      <c r="P249" s="169"/>
      <c r="Q249" s="169"/>
      <c r="R249" s="169"/>
      <c r="S249" s="169"/>
    </row>
    <row r="250" spans="1:19" ht="14.25">
      <c r="A250" s="154"/>
      <c r="B250" s="155" t="s">
        <v>287</v>
      </c>
      <c r="C250" s="159" t="s">
        <v>288</v>
      </c>
      <c r="D250" s="169">
        <v>4.13</v>
      </c>
      <c r="E250" s="169">
        <v>4.13</v>
      </c>
      <c r="F250" s="169">
        <v>4.13</v>
      </c>
      <c r="G250" s="169">
        <v>4.13</v>
      </c>
      <c r="H250" s="169"/>
      <c r="I250" s="169"/>
      <c r="J250" s="169"/>
      <c r="K250" s="169"/>
      <c r="L250" s="169"/>
      <c r="M250" s="169"/>
      <c r="N250" s="169"/>
      <c r="O250" s="169"/>
      <c r="P250" s="169"/>
      <c r="Q250" s="169"/>
      <c r="R250" s="169"/>
      <c r="S250" s="169"/>
    </row>
    <row r="251" spans="1:19" ht="14.25">
      <c r="A251" s="154"/>
      <c r="B251" s="155" t="s">
        <v>289</v>
      </c>
      <c r="C251" s="159" t="s">
        <v>290</v>
      </c>
      <c r="D251" s="169">
        <v>2.61</v>
      </c>
      <c r="E251" s="169">
        <v>2.61</v>
      </c>
      <c r="F251" s="169">
        <v>2.61</v>
      </c>
      <c r="G251" s="169">
        <v>2.61</v>
      </c>
      <c r="H251" s="169"/>
      <c r="I251" s="169"/>
      <c r="J251" s="169"/>
      <c r="K251" s="169"/>
      <c r="L251" s="169"/>
      <c r="M251" s="169"/>
      <c r="N251" s="169"/>
      <c r="O251" s="169"/>
      <c r="P251" s="169"/>
      <c r="Q251" s="169"/>
      <c r="R251" s="169"/>
      <c r="S251" s="169"/>
    </row>
    <row r="252" spans="1:19" ht="14.25">
      <c r="A252" s="154"/>
      <c r="B252" s="155" t="s">
        <v>291</v>
      </c>
      <c r="C252" s="159" t="s">
        <v>292</v>
      </c>
      <c r="D252" s="169"/>
      <c r="E252" s="169"/>
      <c r="F252" s="169"/>
      <c r="G252" s="169"/>
      <c r="H252" s="169"/>
      <c r="I252" s="169"/>
      <c r="J252" s="169"/>
      <c r="K252" s="169"/>
      <c r="L252" s="169"/>
      <c r="M252" s="169"/>
      <c r="N252" s="169"/>
      <c r="O252" s="169"/>
      <c r="P252" s="169"/>
      <c r="Q252" s="169"/>
      <c r="R252" s="169"/>
      <c r="S252" s="169"/>
    </row>
    <row r="253" spans="1:19" ht="14.25">
      <c r="A253" s="154"/>
      <c r="B253" s="155" t="s">
        <v>293</v>
      </c>
      <c r="C253" s="159" t="s">
        <v>294</v>
      </c>
      <c r="D253" s="169">
        <v>0.2</v>
      </c>
      <c r="E253" s="169">
        <v>0.2</v>
      </c>
      <c r="F253" s="169">
        <v>0.2</v>
      </c>
      <c r="G253" s="169">
        <v>0.2</v>
      </c>
      <c r="H253" s="169"/>
      <c r="I253" s="169"/>
      <c r="J253" s="169"/>
      <c r="K253" s="169"/>
      <c r="L253" s="169"/>
      <c r="M253" s="169"/>
      <c r="N253" s="169"/>
      <c r="O253" s="169"/>
      <c r="P253" s="169"/>
      <c r="Q253" s="169"/>
      <c r="R253" s="169"/>
      <c r="S253" s="169"/>
    </row>
    <row r="254" spans="1:19" ht="14.25">
      <c r="A254" s="154"/>
      <c r="B254" s="155" t="s">
        <v>295</v>
      </c>
      <c r="C254" s="159" t="s">
        <v>296</v>
      </c>
      <c r="D254" s="169"/>
      <c r="E254" s="169"/>
      <c r="F254" s="169"/>
      <c r="G254" s="169"/>
      <c r="H254" s="169"/>
      <c r="I254" s="169"/>
      <c r="J254" s="169"/>
      <c r="K254" s="169"/>
      <c r="L254" s="169"/>
      <c r="M254" s="169"/>
      <c r="N254" s="169"/>
      <c r="O254" s="169"/>
      <c r="P254" s="169"/>
      <c r="Q254" s="169"/>
      <c r="R254" s="169"/>
      <c r="S254" s="169"/>
    </row>
    <row r="255" spans="1:19" ht="14.25">
      <c r="A255" s="154"/>
      <c r="B255" s="155" t="s">
        <v>253</v>
      </c>
      <c r="C255" s="159" t="s">
        <v>297</v>
      </c>
      <c r="D255" s="169">
        <v>0.8</v>
      </c>
      <c r="E255" s="169">
        <v>0.8</v>
      </c>
      <c r="F255" s="169">
        <v>0.8</v>
      </c>
      <c r="G255" s="169">
        <v>0.8</v>
      </c>
      <c r="H255" s="169"/>
      <c r="I255" s="169"/>
      <c r="J255" s="169"/>
      <c r="K255" s="169"/>
      <c r="L255" s="169"/>
      <c r="M255" s="169"/>
      <c r="N255" s="169"/>
      <c r="O255" s="169"/>
      <c r="P255" s="169"/>
      <c r="Q255" s="169"/>
      <c r="R255" s="169"/>
      <c r="S255" s="169"/>
    </row>
    <row r="256" spans="1:19" ht="14.25">
      <c r="A256" s="149">
        <v>303</v>
      </c>
      <c r="B256" s="155"/>
      <c r="C256" s="162" t="s">
        <v>298</v>
      </c>
      <c r="D256" s="169">
        <v>886.31</v>
      </c>
      <c r="E256" s="169">
        <v>886.31</v>
      </c>
      <c r="F256" s="169">
        <v>886.31</v>
      </c>
      <c r="G256" s="169">
        <v>886.31</v>
      </c>
      <c r="H256" s="169"/>
      <c r="I256" s="169"/>
      <c r="J256" s="169"/>
      <c r="K256" s="169"/>
      <c r="L256" s="169"/>
      <c r="M256" s="169"/>
      <c r="N256" s="169"/>
      <c r="O256" s="169"/>
      <c r="P256" s="169"/>
      <c r="Q256" s="169"/>
      <c r="R256" s="169"/>
      <c r="S256" s="169"/>
    </row>
    <row r="257" spans="1:19" ht="14.25">
      <c r="A257" s="154"/>
      <c r="B257" s="155" t="s">
        <v>229</v>
      </c>
      <c r="C257" s="159" t="s">
        <v>299</v>
      </c>
      <c r="D257" s="169"/>
      <c r="E257" s="169"/>
      <c r="F257" s="169"/>
      <c r="G257" s="169"/>
      <c r="H257" s="169"/>
      <c r="I257" s="169"/>
      <c r="J257" s="169"/>
      <c r="K257" s="169"/>
      <c r="L257" s="169"/>
      <c r="M257" s="169"/>
      <c r="N257" s="169"/>
      <c r="O257" s="169"/>
      <c r="P257" s="169"/>
      <c r="Q257" s="169"/>
      <c r="R257" s="169"/>
      <c r="S257" s="169"/>
    </row>
    <row r="258" spans="1:19" ht="14.25">
      <c r="A258" s="154"/>
      <c r="B258" s="155" t="s">
        <v>231</v>
      </c>
      <c r="C258" s="159" t="s">
        <v>300</v>
      </c>
      <c r="D258" s="169"/>
      <c r="E258" s="169"/>
      <c r="F258" s="169"/>
      <c r="G258" s="169"/>
      <c r="H258" s="169"/>
      <c r="I258" s="169"/>
      <c r="J258" s="169"/>
      <c r="K258" s="169"/>
      <c r="L258" s="169"/>
      <c r="M258" s="169"/>
      <c r="N258" s="169"/>
      <c r="O258" s="169"/>
      <c r="P258" s="169"/>
      <c r="Q258" s="169"/>
      <c r="R258" s="169"/>
      <c r="S258" s="169"/>
    </row>
    <row r="259" spans="1:19" ht="14.25">
      <c r="A259" s="154"/>
      <c r="B259" s="155" t="s">
        <v>233</v>
      </c>
      <c r="C259" s="159" t="s">
        <v>301</v>
      </c>
      <c r="D259" s="169"/>
      <c r="E259" s="169"/>
      <c r="F259" s="169"/>
      <c r="G259" s="169"/>
      <c r="H259" s="169"/>
      <c r="I259" s="169"/>
      <c r="J259" s="169"/>
      <c r="K259" s="169"/>
      <c r="L259" s="169"/>
      <c r="M259" s="169"/>
      <c r="N259" s="169"/>
      <c r="O259" s="169"/>
      <c r="P259" s="169"/>
      <c r="Q259" s="169"/>
      <c r="R259" s="169"/>
      <c r="S259" s="169"/>
    </row>
    <row r="260" spans="1:19" ht="14.25">
      <c r="A260" s="154"/>
      <c r="B260" s="155" t="s">
        <v>259</v>
      </c>
      <c r="C260" s="159" t="s">
        <v>302</v>
      </c>
      <c r="D260" s="169"/>
      <c r="E260" s="169"/>
      <c r="F260" s="169"/>
      <c r="G260" s="169"/>
      <c r="H260" s="169"/>
      <c r="I260" s="169"/>
      <c r="J260" s="169"/>
      <c r="K260" s="169"/>
      <c r="L260" s="169"/>
      <c r="M260" s="169"/>
      <c r="N260" s="169"/>
      <c r="O260" s="169"/>
      <c r="P260" s="169"/>
      <c r="Q260" s="169"/>
      <c r="R260" s="169"/>
      <c r="S260" s="169"/>
    </row>
    <row r="261" spans="1:19" ht="14.25">
      <c r="A261" s="154"/>
      <c r="B261" s="155" t="s">
        <v>261</v>
      </c>
      <c r="C261" s="159" t="s">
        <v>303</v>
      </c>
      <c r="D261" s="169">
        <v>886.31</v>
      </c>
      <c r="E261" s="169">
        <v>886.31</v>
      </c>
      <c r="F261" s="169">
        <v>886.31</v>
      </c>
      <c r="G261" s="169">
        <v>886.31</v>
      </c>
      <c r="H261" s="169"/>
      <c r="I261" s="169"/>
      <c r="J261" s="169"/>
      <c r="K261" s="169"/>
      <c r="L261" s="169"/>
      <c r="M261" s="169"/>
      <c r="N261" s="169"/>
      <c r="O261" s="169"/>
      <c r="P261" s="169"/>
      <c r="Q261" s="169"/>
      <c r="R261" s="169"/>
      <c r="S261" s="169"/>
    </row>
    <row r="262" spans="1:19" ht="14.25">
      <c r="A262" s="154"/>
      <c r="B262" s="155" t="s">
        <v>235</v>
      </c>
      <c r="C262" s="159" t="s">
        <v>304</v>
      </c>
      <c r="D262" s="169"/>
      <c r="E262" s="169"/>
      <c r="F262" s="169"/>
      <c r="G262" s="169"/>
      <c r="H262" s="169"/>
      <c r="I262" s="169"/>
      <c r="J262" s="169"/>
      <c r="K262" s="169"/>
      <c r="L262" s="169"/>
      <c r="M262" s="169"/>
      <c r="N262" s="169"/>
      <c r="O262" s="169"/>
      <c r="P262" s="169"/>
      <c r="Q262" s="169"/>
      <c r="R262" s="169"/>
      <c r="S262" s="169"/>
    </row>
    <row r="263" spans="1:19" ht="14.25">
      <c r="A263" s="154"/>
      <c r="B263" s="155" t="s">
        <v>237</v>
      </c>
      <c r="C263" s="159" t="s">
        <v>305</v>
      </c>
      <c r="D263" s="169"/>
      <c r="E263" s="169"/>
      <c r="F263" s="169"/>
      <c r="G263" s="169"/>
      <c r="H263" s="169"/>
      <c r="I263" s="169"/>
      <c r="J263" s="169"/>
      <c r="K263" s="169"/>
      <c r="L263" s="169"/>
      <c r="M263" s="169"/>
      <c r="N263" s="169"/>
      <c r="O263" s="169"/>
      <c r="P263" s="169"/>
      <c r="Q263" s="169"/>
      <c r="R263" s="169"/>
      <c r="S263" s="169"/>
    </row>
    <row r="264" spans="1:19" ht="14.25">
      <c r="A264" s="154"/>
      <c r="B264" s="155" t="s">
        <v>239</v>
      </c>
      <c r="C264" s="159" t="s">
        <v>306</v>
      </c>
      <c r="D264" s="169"/>
      <c r="E264" s="169"/>
      <c r="F264" s="169"/>
      <c r="G264" s="169"/>
      <c r="H264" s="169"/>
      <c r="I264" s="169"/>
      <c r="J264" s="169"/>
      <c r="K264" s="169"/>
      <c r="L264" s="169"/>
      <c r="M264" s="169"/>
      <c r="N264" s="169"/>
      <c r="O264" s="169"/>
      <c r="P264" s="169"/>
      <c r="Q264" s="169"/>
      <c r="R264" s="169"/>
      <c r="S264" s="169"/>
    </row>
    <row r="265" spans="1:19" ht="14.25">
      <c r="A265" s="154"/>
      <c r="B265" s="155" t="s">
        <v>241</v>
      </c>
      <c r="C265" s="159" t="s">
        <v>307</v>
      </c>
      <c r="D265" s="169"/>
      <c r="E265" s="169"/>
      <c r="F265" s="169"/>
      <c r="G265" s="169"/>
      <c r="H265" s="169"/>
      <c r="I265" s="169"/>
      <c r="J265" s="169"/>
      <c r="K265" s="169"/>
      <c r="L265" s="169"/>
      <c r="M265" s="169"/>
      <c r="N265" s="169"/>
      <c r="O265" s="169"/>
      <c r="P265" s="169"/>
      <c r="Q265" s="169"/>
      <c r="R265" s="169"/>
      <c r="S265" s="169"/>
    </row>
    <row r="266" spans="1:19" ht="14.25">
      <c r="A266" s="154"/>
      <c r="B266" s="155" t="s">
        <v>243</v>
      </c>
      <c r="C266" s="159" t="s">
        <v>308</v>
      </c>
      <c r="D266" s="169"/>
      <c r="E266" s="169"/>
      <c r="F266" s="169"/>
      <c r="G266" s="169"/>
      <c r="H266" s="169"/>
      <c r="I266" s="169"/>
      <c r="J266" s="169"/>
      <c r="K266" s="169"/>
      <c r="L266" s="169"/>
      <c r="M266" s="169"/>
      <c r="N266" s="169"/>
      <c r="O266" s="169"/>
      <c r="P266" s="169"/>
      <c r="Q266" s="169"/>
      <c r="R266" s="169"/>
      <c r="S266" s="169"/>
    </row>
    <row r="267" spans="1:19" ht="14.25">
      <c r="A267" s="154"/>
      <c r="B267" s="155" t="s">
        <v>253</v>
      </c>
      <c r="C267" s="159" t="s">
        <v>309</v>
      </c>
      <c r="D267" s="176"/>
      <c r="E267" s="176"/>
      <c r="F267" s="176"/>
      <c r="G267" s="169"/>
      <c r="H267" s="169"/>
      <c r="I267" s="169"/>
      <c r="J267" s="169"/>
      <c r="K267" s="169"/>
      <c r="L267" s="169"/>
      <c r="M267" s="169"/>
      <c r="N267" s="169"/>
      <c r="O267" s="169"/>
      <c r="P267" s="169"/>
      <c r="Q267" s="169"/>
      <c r="R267" s="169"/>
      <c r="S267" s="169"/>
    </row>
  </sheetData>
  <sheetProtection/>
  <mergeCells count="16">
    <mergeCell ref="A2:S2"/>
    <mergeCell ref="A3:C3"/>
    <mergeCell ref="D4:S4"/>
    <mergeCell ref="E5:O5"/>
    <mergeCell ref="F6:M6"/>
    <mergeCell ref="A9:C9"/>
    <mergeCell ref="A10:C10"/>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E36" sqref="E36"/>
    </sheetView>
  </sheetViews>
  <sheetFormatPr defaultColWidth="9.140625" defaultRowHeight="12.75"/>
  <cols>
    <col min="1" max="3" width="10.140625" style="91" customWidth="1"/>
    <col min="4" max="4" width="57.8515625" style="91" customWidth="1"/>
    <col min="5" max="7" width="20.140625" style="91" customWidth="1"/>
    <col min="8" max="16384" width="9.140625" style="91" customWidth="1"/>
  </cols>
  <sheetData>
    <row r="1" ht="12.75">
      <c r="G1" s="92"/>
    </row>
    <row r="2" spans="1:7" ht="33" customHeight="1">
      <c r="A2" s="93" t="s">
        <v>319</v>
      </c>
      <c r="B2" s="94"/>
      <c r="C2" s="94"/>
      <c r="D2" s="94"/>
      <c r="E2" s="94"/>
      <c r="F2" s="94"/>
      <c r="G2" s="94"/>
    </row>
    <row r="3" spans="1:7" ht="12.75">
      <c r="A3" s="95" t="s">
        <v>1</v>
      </c>
      <c r="B3" s="96"/>
      <c r="C3" s="96"/>
      <c r="D3" s="96"/>
      <c r="G3" s="97" t="s">
        <v>41</v>
      </c>
    </row>
    <row r="4" spans="1:7" ht="18.75" customHeight="1">
      <c r="A4" s="98" t="s">
        <v>59</v>
      </c>
      <c r="B4" s="99"/>
      <c r="C4" s="100"/>
      <c r="D4" s="101" t="s">
        <v>320</v>
      </c>
      <c r="E4" s="102" t="s">
        <v>321</v>
      </c>
      <c r="F4" s="103"/>
      <c r="G4" s="103"/>
    </row>
    <row r="5" spans="1:7" ht="20.25" customHeight="1">
      <c r="A5" s="102" t="s">
        <v>76</v>
      </c>
      <c r="B5" s="102" t="s">
        <v>77</v>
      </c>
      <c r="C5" s="102" t="s">
        <v>78</v>
      </c>
      <c r="D5" s="104"/>
      <c r="E5" s="102" t="s">
        <v>74</v>
      </c>
      <c r="F5" s="102" t="s">
        <v>61</v>
      </c>
      <c r="G5" s="102" t="s">
        <v>62</v>
      </c>
    </row>
    <row r="6" spans="1:7" ht="12.75">
      <c r="A6" s="105" t="s">
        <v>93</v>
      </c>
      <c r="B6" s="105" t="s">
        <v>94</v>
      </c>
      <c r="C6" s="105" t="s">
        <v>95</v>
      </c>
      <c r="D6" s="105" t="s">
        <v>96</v>
      </c>
      <c r="E6" s="105">
        <v>5</v>
      </c>
      <c r="F6" s="105">
        <v>6</v>
      </c>
      <c r="G6" s="105">
        <v>7</v>
      </c>
    </row>
    <row r="7" spans="1:7" ht="12.75">
      <c r="A7" s="106"/>
      <c r="B7" s="106"/>
      <c r="C7" s="106"/>
      <c r="D7" s="107" t="s">
        <v>68</v>
      </c>
      <c r="E7" s="107"/>
      <c r="F7" s="107"/>
      <c r="G7" s="107"/>
    </row>
    <row r="8" spans="1:7" ht="409.5" customHeight="1" hidden="1">
      <c r="A8" s="108"/>
      <c r="B8" s="108"/>
      <c r="C8" s="108"/>
      <c r="D8" s="108"/>
      <c r="E8" s="108"/>
      <c r="F8" s="108"/>
      <c r="G8" s="108"/>
    </row>
    <row r="9" spans="1:7" ht="12.75">
      <c r="A9" s="108"/>
      <c r="B9" s="108"/>
      <c r="C9" s="108"/>
      <c r="D9" s="108"/>
      <c r="E9" s="108"/>
      <c r="F9" s="108"/>
      <c r="G9" s="108"/>
    </row>
    <row r="10" spans="1:7" ht="12.75">
      <c r="A10" s="108"/>
      <c r="B10" s="108"/>
      <c r="C10" s="108"/>
      <c r="D10" s="108"/>
      <c r="E10" s="108"/>
      <c r="F10" s="108"/>
      <c r="G10" s="108"/>
    </row>
    <row r="11" spans="1:7" ht="12.75">
      <c r="A11" s="108"/>
      <c r="B11" s="108"/>
      <c r="C11" s="108"/>
      <c r="D11" s="108"/>
      <c r="E11" s="108"/>
      <c r="F11" s="108"/>
      <c r="G11" s="108"/>
    </row>
    <row r="12" spans="1:7" ht="12.75">
      <c r="A12" s="108"/>
      <c r="B12" s="108"/>
      <c r="C12" s="108"/>
      <c r="D12" s="108"/>
      <c r="E12" s="108"/>
      <c r="F12" s="108"/>
      <c r="G12" s="108"/>
    </row>
    <row r="13" spans="1:7" ht="12.75">
      <c r="A13" s="108"/>
      <c r="B13" s="108"/>
      <c r="C13" s="108"/>
      <c r="D13" s="108"/>
      <c r="E13" s="108"/>
      <c r="F13" s="108"/>
      <c r="G13" s="108"/>
    </row>
    <row r="14" spans="1:7" ht="12.75">
      <c r="A14" s="108"/>
      <c r="B14" s="108"/>
      <c r="C14" s="108"/>
      <c r="D14" s="108"/>
      <c r="E14" s="108"/>
      <c r="F14" s="108"/>
      <c r="G14" s="108"/>
    </row>
    <row r="15" spans="1:7" ht="12.75">
      <c r="A15" s="108"/>
      <c r="B15" s="108"/>
      <c r="C15" s="108"/>
      <c r="D15" s="108"/>
      <c r="E15" s="108"/>
      <c r="F15" s="108"/>
      <c r="G15" s="108"/>
    </row>
    <row r="16" spans="1:7" ht="12.75">
      <c r="A16" s="108"/>
      <c r="B16" s="108"/>
      <c r="C16" s="108"/>
      <c r="D16" s="108"/>
      <c r="E16" s="108"/>
      <c r="F16" s="108"/>
      <c r="G16" s="108"/>
    </row>
    <row r="17" spans="1:7" ht="12.75">
      <c r="A17" s="108"/>
      <c r="B17" s="108"/>
      <c r="C17" s="108"/>
      <c r="D17" s="108"/>
      <c r="E17" s="108"/>
      <c r="F17" s="108"/>
      <c r="G17" s="108"/>
    </row>
    <row r="18" spans="1:7" ht="12.75">
      <c r="A18" s="108"/>
      <c r="B18" s="108"/>
      <c r="C18" s="108"/>
      <c r="D18" s="108"/>
      <c r="E18" s="108"/>
      <c r="F18" s="108"/>
      <c r="G18" s="108"/>
    </row>
    <row r="19" spans="1:7" ht="12.75">
      <c r="A19" s="108"/>
      <c r="B19" s="108"/>
      <c r="C19" s="108"/>
      <c r="D19" s="108"/>
      <c r="E19" s="108"/>
      <c r="F19" s="108"/>
      <c r="G19" s="108"/>
    </row>
    <row r="20" spans="1:7" ht="12.75">
      <c r="A20" s="108"/>
      <c r="B20" s="108"/>
      <c r="C20" s="108"/>
      <c r="D20" s="108"/>
      <c r="E20" s="108"/>
      <c r="F20" s="108"/>
      <c r="G20" s="108"/>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91" activePane="bottomRight" state="frozen"/>
      <selection pane="bottomRight" activeCell="E107" sqref="E107"/>
    </sheetView>
  </sheetViews>
  <sheetFormatPr defaultColWidth="9.140625" defaultRowHeight="14.25" customHeight="1"/>
  <cols>
    <col min="1" max="1" width="5.8515625" style="74" bestFit="1" customWidth="1"/>
    <col min="2" max="2" width="7.140625" style="75" customWidth="1"/>
    <col min="3" max="3" width="44.00390625" style="74" bestFit="1" customWidth="1"/>
    <col min="4" max="4" width="9.421875" style="1" customWidth="1"/>
    <col min="5" max="6" width="10.28125" style="1" bestFit="1" customWidth="1"/>
    <col min="7" max="7" width="6.00390625" style="1" bestFit="1" customWidth="1"/>
    <col min="8" max="9" width="10.28125" style="1" bestFit="1" customWidth="1"/>
    <col min="10" max="10" width="5.8515625" style="74" bestFit="1" customWidth="1"/>
    <col min="11" max="11" width="6.28125" style="75" bestFit="1" customWidth="1"/>
    <col min="12" max="12" width="44.00390625" style="74" bestFit="1" customWidth="1"/>
    <col min="13" max="13" width="9.57421875" style="1" bestFit="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46" customWidth="1"/>
  </cols>
  <sheetData>
    <row r="1" ht="12.75">
      <c r="R1" s="36"/>
    </row>
    <row r="2" spans="1:18" ht="39" customHeight="1">
      <c r="A2" s="8" t="s">
        <v>322</v>
      </c>
      <c r="B2" s="8"/>
      <c r="C2" s="8"/>
      <c r="D2" s="8"/>
      <c r="E2" s="8"/>
      <c r="F2" s="8"/>
      <c r="G2" s="8"/>
      <c r="H2" s="8"/>
      <c r="I2" s="8"/>
      <c r="J2" s="8"/>
      <c r="K2" s="8"/>
      <c r="L2" s="8"/>
      <c r="M2" s="8"/>
      <c r="N2" s="8"/>
      <c r="O2" s="8"/>
      <c r="P2" s="8"/>
      <c r="Q2" s="8"/>
      <c r="R2" s="8"/>
    </row>
    <row r="3" spans="1:18" ht="19.5" customHeight="1">
      <c r="A3" s="9" t="s">
        <v>1</v>
      </c>
      <c r="R3" s="37" t="s">
        <v>2</v>
      </c>
    </row>
    <row r="4" spans="1:18" ht="19.5" customHeight="1">
      <c r="A4" s="76" t="s">
        <v>4</v>
      </c>
      <c r="B4" s="77"/>
      <c r="C4" s="77"/>
      <c r="D4" s="77"/>
      <c r="E4" s="77"/>
      <c r="F4" s="77"/>
      <c r="G4" s="77"/>
      <c r="H4" s="77"/>
      <c r="I4" s="79"/>
      <c r="J4" s="15" t="s">
        <v>4</v>
      </c>
      <c r="K4" s="15"/>
      <c r="L4" s="15"/>
      <c r="M4" s="15"/>
      <c r="N4" s="15"/>
      <c r="O4" s="15"/>
      <c r="P4" s="15"/>
      <c r="Q4" s="15"/>
      <c r="R4" s="15"/>
    </row>
    <row r="5" spans="1:18" ht="21.75" customHeight="1">
      <c r="A5" s="78" t="s">
        <v>323</v>
      </c>
      <c r="B5" s="78"/>
      <c r="C5" s="78"/>
      <c r="D5" s="76" t="s">
        <v>214</v>
      </c>
      <c r="E5" s="77"/>
      <c r="F5" s="79"/>
      <c r="G5" s="76" t="s">
        <v>324</v>
      </c>
      <c r="H5" s="77"/>
      <c r="I5" s="79"/>
      <c r="J5" s="78" t="s">
        <v>325</v>
      </c>
      <c r="K5" s="78"/>
      <c r="L5" s="78"/>
      <c r="M5" s="76" t="s">
        <v>214</v>
      </c>
      <c r="N5" s="77"/>
      <c r="O5" s="79"/>
      <c r="P5" s="76" t="s">
        <v>324</v>
      </c>
      <c r="Q5" s="77"/>
      <c r="R5" s="79"/>
    </row>
    <row r="6" spans="1:18" ht="17.25" customHeight="1">
      <c r="A6" s="80" t="s">
        <v>76</v>
      </c>
      <c r="B6" s="80" t="s">
        <v>77</v>
      </c>
      <c r="C6" s="80" t="s">
        <v>326</v>
      </c>
      <c r="D6" s="15" t="s">
        <v>74</v>
      </c>
      <c r="E6" s="15" t="s">
        <v>61</v>
      </c>
      <c r="F6" s="15" t="s">
        <v>62</v>
      </c>
      <c r="G6" s="15" t="s">
        <v>74</v>
      </c>
      <c r="H6" s="15" t="s">
        <v>61</v>
      </c>
      <c r="I6" s="15" t="s">
        <v>62</v>
      </c>
      <c r="J6" s="80" t="s">
        <v>76</v>
      </c>
      <c r="K6" s="80" t="s">
        <v>77</v>
      </c>
      <c r="L6" s="80" t="s">
        <v>326</v>
      </c>
      <c r="M6" s="15" t="s">
        <v>74</v>
      </c>
      <c r="N6" s="15" t="s">
        <v>61</v>
      </c>
      <c r="O6" s="15" t="s">
        <v>62</v>
      </c>
      <c r="P6" s="15" t="s">
        <v>74</v>
      </c>
      <c r="Q6" s="15" t="s">
        <v>61</v>
      </c>
      <c r="R6" s="15" t="s">
        <v>62</v>
      </c>
    </row>
    <row r="7" spans="1:18" ht="13.5">
      <c r="A7" s="80" t="s">
        <v>93</v>
      </c>
      <c r="B7" s="80" t="s">
        <v>94</v>
      </c>
      <c r="C7" s="80" t="s">
        <v>95</v>
      </c>
      <c r="D7" s="80" t="s">
        <v>96</v>
      </c>
      <c r="E7" s="80" t="s">
        <v>97</v>
      </c>
      <c r="F7" s="80" t="s">
        <v>98</v>
      </c>
      <c r="G7" s="80" t="s">
        <v>99</v>
      </c>
      <c r="H7" s="80" t="s">
        <v>100</v>
      </c>
      <c r="I7" s="80" t="s">
        <v>101</v>
      </c>
      <c r="J7" s="80" t="s">
        <v>102</v>
      </c>
      <c r="K7" s="80" t="s">
        <v>103</v>
      </c>
      <c r="L7" s="80" t="s">
        <v>104</v>
      </c>
      <c r="M7" s="80" t="s">
        <v>105</v>
      </c>
      <c r="N7" s="80" t="s">
        <v>106</v>
      </c>
      <c r="O7" s="80" t="s">
        <v>107</v>
      </c>
      <c r="P7" s="80" t="s">
        <v>108</v>
      </c>
      <c r="Q7" s="80" t="s">
        <v>109</v>
      </c>
      <c r="R7" s="80" t="s">
        <v>110</v>
      </c>
    </row>
    <row r="8" spans="1:18" ht="13.5">
      <c r="A8" s="81" t="s">
        <v>327</v>
      </c>
      <c r="B8" s="82" t="s">
        <v>328</v>
      </c>
      <c r="C8" s="83" t="s">
        <v>329</v>
      </c>
      <c r="D8" s="84">
        <v>904.92</v>
      </c>
      <c r="E8" s="84">
        <v>891.62</v>
      </c>
      <c r="F8" s="84">
        <v>13.3</v>
      </c>
      <c r="G8" s="84"/>
      <c r="H8" s="84"/>
      <c r="I8" s="84"/>
      <c r="J8" s="81" t="s">
        <v>330</v>
      </c>
      <c r="K8" s="81" t="s">
        <v>328</v>
      </c>
      <c r="L8" s="83" t="s">
        <v>228</v>
      </c>
      <c r="M8" s="84">
        <v>904.92</v>
      </c>
      <c r="N8" s="84">
        <v>891.62</v>
      </c>
      <c r="O8" s="84">
        <v>13.3</v>
      </c>
      <c r="P8" s="84"/>
      <c r="Q8" s="84"/>
      <c r="R8" s="84"/>
    </row>
    <row r="9" spans="1:18" ht="13.5">
      <c r="A9" s="82"/>
      <c r="B9" s="82" t="s">
        <v>229</v>
      </c>
      <c r="C9" s="85" t="s">
        <v>331</v>
      </c>
      <c r="D9" s="84">
        <v>572.14</v>
      </c>
      <c r="E9" s="84">
        <v>572.14</v>
      </c>
      <c r="F9" s="84"/>
      <c r="G9" s="84"/>
      <c r="H9" s="84"/>
      <c r="I9" s="84"/>
      <c r="J9" s="82"/>
      <c r="K9" s="82" t="s">
        <v>229</v>
      </c>
      <c r="L9" s="85" t="s">
        <v>332</v>
      </c>
      <c r="M9" s="84">
        <v>241.26</v>
      </c>
      <c r="N9" s="84">
        <v>241.26</v>
      </c>
      <c r="O9" s="84"/>
      <c r="P9" s="84"/>
      <c r="Q9" s="84"/>
      <c r="R9" s="84"/>
    </row>
    <row r="10" spans="1:18" ht="13.5">
      <c r="A10" s="82"/>
      <c r="B10" s="82" t="s">
        <v>231</v>
      </c>
      <c r="C10" s="85" t="s">
        <v>81</v>
      </c>
      <c r="D10" s="84">
        <v>254.2</v>
      </c>
      <c r="E10" s="84">
        <v>245.1</v>
      </c>
      <c r="F10" s="84">
        <v>9.1</v>
      </c>
      <c r="G10" s="84"/>
      <c r="H10" s="84"/>
      <c r="I10" s="84"/>
      <c r="J10" s="82"/>
      <c r="K10" s="82" t="s">
        <v>231</v>
      </c>
      <c r="L10" s="85" t="s">
        <v>333</v>
      </c>
      <c r="M10" s="84">
        <v>325.47</v>
      </c>
      <c r="N10" s="84">
        <v>325.47</v>
      </c>
      <c r="O10" s="84"/>
      <c r="P10" s="84"/>
      <c r="Q10" s="84"/>
      <c r="R10" s="84"/>
    </row>
    <row r="11" spans="1:18" ht="13.5">
      <c r="A11" s="82"/>
      <c r="B11" s="82" t="s">
        <v>233</v>
      </c>
      <c r="C11" s="85" t="s">
        <v>82</v>
      </c>
      <c r="D11" s="84">
        <v>78.58</v>
      </c>
      <c r="E11" s="84">
        <v>74.38</v>
      </c>
      <c r="F11" s="84">
        <v>4.2</v>
      </c>
      <c r="G11" s="84"/>
      <c r="H11" s="84"/>
      <c r="I11" s="84"/>
      <c r="J11" s="82"/>
      <c r="K11" s="82" t="s">
        <v>233</v>
      </c>
      <c r="L11" s="85" t="s">
        <v>334</v>
      </c>
      <c r="M11" s="84">
        <v>5.41</v>
      </c>
      <c r="N11" s="84">
        <v>5.41</v>
      </c>
      <c r="O11" s="84"/>
      <c r="P11" s="84"/>
      <c r="Q11" s="84"/>
      <c r="R11" s="84"/>
    </row>
    <row r="12" spans="1:18" ht="13.5">
      <c r="A12" s="82"/>
      <c r="B12" s="82" t="s">
        <v>253</v>
      </c>
      <c r="C12" s="85" t="s">
        <v>84</v>
      </c>
      <c r="D12" s="84"/>
      <c r="E12" s="84"/>
      <c r="F12" s="84"/>
      <c r="G12" s="84"/>
      <c r="H12" s="84"/>
      <c r="I12" s="84"/>
      <c r="J12" s="82"/>
      <c r="K12" s="82" t="s">
        <v>235</v>
      </c>
      <c r="L12" s="85" t="s">
        <v>335</v>
      </c>
      <c r="M12" s="84"/>
      <c r="N12" s="84"/>
      <c r="O12" s="84"/>
      <c r="P12" s="84"/>
      <c r="Q12" s="84"/>
      <c r="R12" s="84"/>
    </row>
    <row r="13" spans="1:18" ht="13.5">
      <c r="A13" s="81" t="s">
        <v>336</v>
      </c>
      <c r="B13" s="81" t="s">
        <v>328</v>
      </c>
      <c r="C13" s="83" t="s">
        <v>337</v>
      </c>
      <c r="D13" s="84">
        <v>2059.14</v>
      </c>
      <c r="E13" s="84">
        <v>982.53</v>
      </c>
      <c r="F13" s="84">
        <v>1076.61</v>
      </c>
      <c r="G13" s="84"/>
      <c r="H13" s="84"/>
      <c r="I13" s="84"/>
      <c r="J13" s="82"/>
      <c r="K13" s="82" t="s">
        <v>237</v>
      </c>
      <c r="L13" s="85" t="s">
        <v>338</v>
      </c>
      <c r="M13" s="84"/>
      <c r="N13" s="84"/>
      <c r="O13" s="84"/>
      <c r="P13" s="84"/>
      <c r="Q13" s="84"/>
      <c r="R13" s="84"/>
    </row>
    <row r="14" spans="1:18" ht="13.5">
      <c r="A14" s="82"/>
      <c r="B14" s="82" t="s">
        <v>229</v>
      </c>
      <c r="C14" s="85" t="s">
        <v>339</v>
      </c>
      <c r="D14" s="84">
        <v>789.24</v>
      </c>
      <c r="E14" s="84">
        <v>326.13</v>
      </c>
      <c r="F14" s="84">
        <v>463.11</v>
      </c>
      <c r="G14" s="84"/>
      <c r="H14" s="84"/>
      <c r="I14" s="84"/>
      <c r="J14" s="82"/>
      <c r="K14" s="82" t="s">
        <v>239</v>
      </c>
      <c r="L14" s="85" t="s">
        <v>340</v>
      </c>
      <c r="M14" s="84">
        <v>127.09</v>
      </c>
      <c r="N14" s="84">
        <v>121.53</v>
      </c>
      <c r="O14" s="84">
        <v>5.56</v>
      </c>
      <c r="P14" s="84"/>
      <c r="Q14" s="84"/>
      <c r="R14" s="84"/>
    </row>
    <row r="15" spans="1:18" ht="13.5">
      <c r="A15" s="82"/>
      <c r="B15" s="82" t="s">
        <v>231</v>
      </c>
      <c r="C15" s="85" t="s">
        <v>341</v>
      </c>
      <c r="D15" s="84">
        <v>0.89</v>
      </c>
      <c r="E15" s="84">
        <v>0.89</v>
      </c>
      <c r="F15" s="84"/>
      <c r="G15" s="84"/>
      <c r="H15" s="84"/>
      <c r="I15" s="84"/>
      <c r="J15" s="82"/>
      <c r="K15" s="82" t="s">
        <v>241</v>
      </c>
      <c r="L15" s="85" t="s">
        <v>342</v>
      </c>
      <c r="M15" s="84">
        <v>3.76</v>
      </c>
      <c r="N15" s="84">
        <v>3.76</v>
      </c>
      <c r="O15" s="84"/>
      <c r="P15" s="84"/>
      <c r="Q15" s="84"/>
      <c r="R15" s="84"/>
    </row>
    <row r="16" spans="1:18" ht="13.5">
      <c r="A16" s="82"/>
      <c r="B16" s="82" t="s">
        <v>233</v>
      </c>
      <c r="C16" s="85" t="s">
        <v>343</v>
      </c>
      <c r="D16" s="84">
        <v>4.49</v>
      </c>
      <c r="E16" s="84">
        <v>4.49</v>
      </c>
      <c r="F16" s="84"/>
      <c r="G16" s="84"/>
      <c r="H16" s="84"/>
      <c r="I16" s="84"/>
      <c r="J16" s="82"/>
      <c r="K16" s="82" t="s">
        <v>243</v>
      </c>
      <c r="L16" s="85" t="s">
        <v>344</v>
      </c>
      <c r="M16" s="84">
        <v>80.16</v>
      </c>
      <c r="N16" s="84">
        <v>77.23</v>
      </c>
      <c r="O16" s="84">
        <v>2.93</v>
      </c>
      <c r="P16" s="84"/>
      <c r="Q16" s="84"/>
      <c r="R16" s="84"/>
    </row>
    <row r="17" spans="1:18" ht="13.5">
      <c r="A17" s="82"/>
      <c r="B17" s="82" t="s">
        <v>259</v>
      </c>
      <c r="C17" s="85" t="s">
        <v>345</v>
      </c>
      <c r="D17" s="84">
        <v>260.08</v>
      </c>
      <c r="E17" s="84">
        <v>109.43</v>
      </c>
      <c r="F17" s="84">
        <v>150.65</v>
      </c>
      <c r="G17" s="84"/>
      <c r="H17" s="84"/>
      <c r="I17" s="84"/>
      <c r="J17" s="82"/>
      <c r="K17" s="82" t="s">
        <v>245</v>
      </c>
      <c r="L17" s="85" t="s">
        <v>346</v>
      </c>
      <c r="M17" s="84">
        <v>27.62</v>
      </c>
      <c r="N17" s="84">
        <v>27.62</v>
      </c>
      <c r="O17" s="84"/>
      <c r="P17" s="84"/>
      <c r="Q17" s="84"/>
      <c r="R17" s="84"/>
    </row>
    <row r="18" spans="1:18" ht="13.5">
      <c r="A18" s="82"/>
      <c r="B18" s="82" t="s">
        <v>261</v>
      </c>
      <c r="C18" s="85" t="s">
        <v>347</v>
      </c>
      <c r="D18" s="84">
        <v>451.23</v>
      </c>
      <c r="E18" s="84">
        <v>361.39</v>
      </c>
      <c r="F18" s="84">
        <v>89.84</v>
      </c>
      <c r="G18" s="84"/>
      <c r="H18" s="84"/>
      <c r="I18" s="84"/>
      <c r="J18" s="82"/>
      <c r="K18" s="82" t="s">
        <v>247</v>
      </c>
      <c r="L18" s="85" t="s">
        <v>348</v>
      </c>
      <c r="M18" s="84">
        <v>15.57</v>
      </c>
      <c r="N18" s="84">
        <v>14.96</v>
      </c>
      <c r="O18" s="84">
        <v>0.61</v>
      </c>
      <c r="P18" s="84"/>
      <c r="Q18" s="84"/>
      <c r="R18" s="84"/>
    </row>
    <row r="19" spans="1:18" ht="13.5">
      <c r="A19" s="82"/>
      <c r="B19" s="82" t="s">
        <v>235</v>
      </c>
      <c r="C19" s="85" t="s">
        <v>88</v>
      </c>
      <c r="D19" s="84">
        <v>7.5</v>
      </c>
      <c r="E19" s="84">
        <v>7.5</v>
      </c>
      <c r="F19" s="84"/>
      <c r="G19" s="84"/>
      <c r="H19" s="84"/>
      <c r="I19" s="84"/>
      <c r="J19" s="82"/>
      <c r="K19" s="82" t="s">
        <v>249</v>
      </c>
      <c r="L19" s="85" t="s">
        <v>82</v>
      </c>
      <c r="M19" s="84">
        <v>78.58</v>
      </c>
      <c r="N19" s="84">
        <v>74.38</v>
      </c>
      <c r="O19" s="84">
        <v>4.2</v>
      </c>
      <c r="P19" s="84"/>
      <c r="Q19" s="84"/>
      <c r="R19" s="84"/>
    </row>
    <row r="20" spans="1:18" ht="13.5">
      <c r="A20" s="82"/>
      <c r="B20" s="82" t="s">
        <v>237</v>
      </c>
      <c r="C20" s="85" t="s">
        <v>349</v>
      </c>
      <c r="D20" s="84"/>
      <c r="E20" s="84"/>
      <c r="F20" s="84"/>
      <c r="G20" s="84"/>
      <c r="H20" s="84"/>
      <c r="I20" s="84"/>
      <c r="J20" s="82"/>
      <c r="K20" s="82" t="s">
        <v>251</v>
      </c>
      <c r="L20" s="85" t="s">
        <v>350</v>
      </c>
      <c r="M20" s="84"/>
      <c r="N20" s="84"/>
      <c r="O20" s="84"/>
      <c r="P20" s="84"/>
      <c r="Q20" s="84"/>
      <c r="R20" s="84"/>
    </row>
    <row r="21" spans="1:18" ht="13.5">
      <c r="A21" s="82"/>
      <c r="B21" s="82" t="s">
        <v>239</v>
      </c>
      <c r="C21" s="85" t="s">
        <v>351</v>
      </c>
      <c r="D21" s="84">
        <v>1.56</v>
      </c>
      <c r="E21" s="84">
        <v>1.56</v>
      </c>
      <c r="F21" s="84"/>
      <c r="G21" s="84"/>
      <c r="H21" s="84"/>
      <c r="I21" s="84"/>
      <c r="J21" s="82"/>
      <c r="K21" s="82" t="s">
        <v>253</v>
      </c>
      <c r="L21" s="85" t="s">
        <v>84</v>
      </c>
      <c r="M21" s="84"/>
      <c r="N21" s="84"/>
      <c r="O21" s="84"/>
      <c r="P21" s="84"/>
      <c r="Q21" s="84"/>
      <c r="R21" s="84"/>
    </row>
    <row r="22" spans="1:18" ht="13.5">
      <c r="A22" s="82"/>
      <c r="B22" s="82" t="s">
        <v>241</v>
      </c>
      <c r="C22" s="85" t="s">
        <v>352</v>
      </c>
      <c r="D22" s="84">
        <v>522.9</v>
      </c>
      <c r="E22" s="84">
        <v>156.9</v>
      </c>
      <c r="F22" s="84">
        <v>366</v>
      </c>
      <c r="G22" s="84"/>
      <c r="H22" s="84"/>
      <c r="I22" s="84"/>
      <c r="J22" s="81" t="s">
        <v>353</v>
      </c>
      <c r="K22" s="81" t="s">
        <v>328</v>
      </c>
      <c r="L22" s="83" t="s">
        <v>255</v>
      </c>
      <c r="M22" s="84">
        <v>2059.14</v>
      </c>
      <c r="N22" s="84">
        <v>982.53</v>
      </c>
      <c r="O22" s="84">
        <v>1076.61</v>
      </c>
      <c r="P22" s="84"/>
      <c r="Q22" s="84"/>
      <c r="R22" s="84"/>
    </row>
    <row r="23" spans="1:18" ht="13.5">
      <c r="A23" s="82"/>
      <c r="B23" s="82" t="s">
        <v>253</v>
      </c>
      <c r="C23" s="85" t="s">
        <v>354</v>
      </c>
      <c r="D23" s="84">
        <v>21.25</v>
      </c>
      <c r="E23" s="84">
        <v>14.24</v>
      </c>
      <c r="F23" s="84">
        <v>7.01</v>
      </c>
      <c r="G23" s="84"/>
      <c r="H23" s="84"/>
      <c r="I23" s="84"/>
      <c r="J23" s="82"/>
      <c r="K23" s="82" t="s">
        <v>229</v>
      </c>
      <c r="L23" s="85" t="s">
        <v>355</v>
      </c>
      <c r="M23" s="84">
        <v>25</v>
      </c>
      <c r="N23" s="84">
        <v>25</v>
      </c>
      <c r="O23" s="84"/>
      <c r="P23" s="84"/>
      <c r="Q23" s="84"/>
      <c r="R23" s="84"/>
    </row>
    <row r="24" spans="1:18" ht="13.5">
      <c r="A24" s="81" t="s">
        <v>356</v>
      </c>
      <c r="B24" s="81" t="s">
        <v>328</v>
      </c>
      <c r="C24" s="83" t="s">
        <v>357</v>
      </c>
      <c r="D24" s="84">
        <v>2079</v>
      </c>
      <c r="E24" s="84">
        <v>129.7</v>
      </c>
      <c r="F24" s="84">
        <v>1949.3</v>
      </c>
      <c r="G24" s="84"/>
      <c r="H24" s="84"/>
      <c r="I24" s="84"/>
      <c r="J24" s="82"/>
      <c r="K24" s="82" t="s">
        <v>231</v>
      </c>
      <c r="L24" s="85" t="s">
        <v>358</v>
      </c>
      <c r="M24" s="84">
        <v>6.86</v>
      </c>
      <c r="N24" s="84">
        <v>6.86</v>
      </c>
      <c r="O24" s="84"/>
      <c r="P24" s="84"/>
      <c r="Q24" s="84"/>
      <c r="R24" s="84"/>
    </row>
    <row r="25" spans="1:18" ht="13.5">
      <c r="A25" s="82"/>
      <c r="B25" s="82" t="s">
        <v>229</v>
      </c>
      <c r="C25" s="85" t="s">
        <v>359</v>
      </c>
      <c r="D25" s="84"/>
      <c r="E25" s="84"/>
      <c r="F25" s="84"/>
      <c r="G25" s="84"/>
      <c r="H25" s="84"/>
      <c r="I25" s="84"/>
      <c r="J25" s="82"/>
      <c r="K25" s="82" t="s">
        <v>233</v>
      </c>
      <c r="L25" s="85" t="s">
        <v>360</v>
      </c>
      <c r="M25" s="84">
        <v>100</v>
      </c>
      <c r="N25" s="84">
        <v>100</v>
      </c>
      <c r="O25" s="84"/>
      <c r="P25" s="84"/>
      <c r="Q25" s="84"/>
      <c r="R25" s="84"/>
    </row>
    <row r="26" spans="1:18" ht="13.5">
      <c r="A26" s="82"/>
      <c r="B26" s="82" t="s">
        <v>231</v>
      </c>
      <c r="C26" s="85" t="s">
        <v>361</v>
      </c>
      <c r="D26" s="84">
        <v>2005.82</v>
      </c>
      <c r="E26" s="84">
        <v>100</v>
      </c>
      <c r="F26" s="84">
        <v>1905.82</v>
      </c>
      <c r="G26" s="84"/>
      <c r="H26" s="84"/>
      <c r="I26" s="84"/>
      <c r="J26" s="82"/>
      <c r="K26" s="82" t="s">
        <v>259</v>
      </c>
      <c r="L26" s="85" t="s">
        <v>362</v>
      </c>
      <c r="M26" s="84"/>
      <c r="N26" s="84"/>
      <c r="O26" s="84"/>
      <c r="P26" s="84"/>
      <c r="Q26" s="84"/>
      <c r="R26" s="84"/>
    </row>
    <row r="27" spans="1:18" ht="13.5">
      <c r="A27" s="82"/>
      <c r="B27" s="82" t="s">
        <v>233</v>
      </c>
      <c r="C27" s="85" t="s">
        <v>363</v>
      </c>
      <c r="D27" s="84"/>
      <c r="E27" s="84"/>
      <c r="F27" s="84"/>
      <c r="G27" s="84"/>
      <c r="H27" s="84"/>
      <c r="I27" s="84"/>
      <c r="J27" s="82"/>
      <c r="K27" s="82" t="s">
        <v>261</v>
      </c>
      <c r="L27" s="85" t="s">
        <v>364</v>
      </c>
      <c r="M27" s="84">
        <v>46.45</v>
      </c>
      <c r="N27" s="84">
        <v>18.85</v>
      </c>
      <c r="O27" s="84">
        <v>27.6</v>
      </c>
      <c r="P27" s="84"/>
      <c r="Q27" s="84"/>
      <c r="R27" s="84"/>
    </row>
    <row r="28" spans="1:18" ht="13.5">
      <c r="A28" s="82"/>
      <c r="B28" s="82" t="s">
        <v>261</v>
      </c>
      <c r="C28" s="85" t="s">
        <v>365</v>
      </c>
      <c r="D28" s="84">
        <v>33.48</v>
      </c>
      <c r="E28" s="84"/>
      <c r="F28" s="84">
        <v>33.48</v>
      </c>
      <c r="G28" s="84"/>
      <c r="H28" s="84"/>
      <c r="I28" s="84"/>
      <c r="J28" s="82"/>
      <c r="K28" s="82" t="s">
        <v>235</v>
      </c>
      <c r="L28" s="85" t="s">
        <v>366</v>
      </c>
      <c r="M28" s="84">
        <v>213.66</v>
      </c>
      <c r="N28" s="84">
        <v>93.66</v>
      </c>
      <c r="O28" s="84">
        <v>120</v>
      </c>
      <c r="P28" s="84"/>
      <c r="Q28" s="84"/>
      <c r="R28" s="84"/>
    </row>
    <row r="29" spans="1:18" ht="13.5">
      <c r="A29" s="82"/>
      <c r="B29" s="82" t="s">
        <v>235</v>
      </c>
      <c r="C29" s="85" t="s">
        <v>367</v>
      </c>
      <c r="D29" s="84">
        <v>39.7</v>
      </c>
      <c r="E29" s="84">
        <v>29.7</v>
      </c>
      <c r="F29" s="84">
        <v>10</v>
      </c>
      <c r="G29" s="84"/>
      <c r="H29" s="84"/>
      <c r="I29" s="84"/>
      <c r="J29" s="82"/>
      <c r="K29" s="82" t="s">
        <v>237</v>
      </c>
      <c r="L29" s="85" t="s">
        <v>368</v>
      </c>
      <c r="M29" s="84">
        <v>4.47</v>
      </c>
      <c r="N29" s="84">
        <v>4.47</v>
      </c>
      <c r="O29" s="84"/>
      <c r="P29" s="84"/>
      <c r="Q29" s="84"/>
      <c r="R29" s="84"/>
    </row>
    <row r="30" spans="1:18" ht="13.5">
      <c r="A30" s="82"/>
      <c r="B30" s="82" t="s">
        <v>237</v>
      </c>
      <c r="C30" s="85" t="s">
        <v>369</v>
      </c>
      <c r="D30" s="84"/>
      <c r="E30" s="84"/>
      <c r="F30" s="84"/>
      <c r="G30" s="84"/>
      <c r="H30" s="84"/>
      <c r="I30" s="84"/>
      <c r="J30" s="82"/>
      <c r="K30" s="82" t="s">
        <v>239</v>
      </c>
      <c r="L30" s="85" t="s">
        <v>370</v>
      </c>
      <c r="M30" s="84"/>
      <c r="N30" s="84"/>
      <c r="O30" s="84"/>
      <c r="P30" s="84"/>
      <c r="Q30" s="84"/>
      <c r="R30" s="84"/>
    </row>
    <row r="31" spans="1:18" ht="13.5">
      <c r="A31" s="82"/>
      <c r="B31" s="82" t="s">
        <v>253</v>
      </c>
      <c r="C31" s="85" t="s">
        <v>371</v>
      </c>
      <c r="D31" s="84"/>
      <c r="E31" s="84"/>
      <c r="F31" s="84"/>
      <c r="G31" s="84"/>
      <c r="H31" s="84"/>
      <c r="I31" s="84"/>
      <c r="J31" s="82"/>
      <c r="K31" s="82" t="s">
        <v>241</v>
      </c>
      <c r="L31" s="85" t="s">
        <v>372</v>
      </c>
      <c r="M31" s="84"/>
      <c r="N31" s="84"/>
      <c r="O31" s="84"/>
      <c r="P31" s="84"/>
      <c r="Q31" s="84"/>
      <c r="R31" s="84"/>
    </row>
    <row r="32" spans="1:18" ht="13.5">
      <c r="A32" s="81" t="s">
        <v>373</v>
      </c>
      <c r="B32" s="81" t="s">
        <v>328</v>
      </c>
      <c r="C32" s="83" t="s">
        <v>374</v>
      </c>
      <c r="D32" s="84">
        <v>779.85</v>
      </c>
      <c r="E32" s="84"/>
      <c r="F32" s="84">
        <v>779.85</v>
      </c>
      <c r="G32" s="84"/>
      <c r="H32" s="84"/>
      <c r="I32" s="84"/>
      <c r="J32" s="82"/>
      <c r="K32" s="82" t="s">
        <v>245</v>
      </c>
      <c r="L32" s="85" t="s">
        <v>375</v>
      </c>
      <c r="M32" s="84">
        <v>17.26</v>
      </c>
      <c r="N32" s="84">
        <v>17.26</v>
      </c>
      <c r="O32" s="84"/>
      <c r="P32" s="84"/>
      <c r="Q32" s="84"/>
      <c r="R32" s="84"/>
    </row>
    <row r="33" spans="1:18" ht="13.5">
      <c r="A33" s="82"/>
      <c r="B33" s="82" t="s">
        <v>229</v>
      </c>
      <c r="C33" s="85" t="s">
        <v>359</v>
      </c>
      <c r="D33" s="84"/>
      <c r="E33" s="84"/>
      <c r="F33" s="84"/>
      <c r="G33" s="84"/>
      <c r="H33" s="84"/>
      <c r="I33" s="84"/>
      <c r="J33" s="82"/>
      <c r="K33" s="82" t="s">
        <v>247</v>
      </c>
      <c r="L33" s="85" t="s">
        <v>349</v>
      </c>
      <c r="M33" s="84"/>
      <c r="N33" s="84"/>
      <c r="O33" s="84"/>
      <c r="P33" s="84"/>
      <c r="Q33" s="84"/>
      <c r="R33" s="84"/>
    </row>
    <row r="34" spans="1:18" ht="13.5">
      <c r="A34" s="82"/>
      <c r="B34" s="82" t="s">
        <v>231</v>
      </c>
      <c r="C34" s="85" t="s">
        <v>361</v>
      </c>
      <c r="D34" s="84">
        <v>779.85</v>
      </c>
      <c r="E34" s="84"/>
      <c r="F34" s="84">
        <v>779.85</v>
      </c>
      <c r="G34" s="84"/>
      <c r="H34" s="84"/>
      <c r="I34" s="84"/>
      <c r="J34" s="82"/>
      <c r="K34" s="82" t="s">
        <v>249</v>
      </c>
      <c r="L34" s="85" t="s">
        <v>352</v>
      </c>
      <c r="M34" s="84">
        <v>522.9</v>
      </c>
      <c r="N34" s="84">
        <v>156.9</v>
      </c>
      <c r="O34" s="84">
        <v>366</v>
      </c>
      <c r="P34" s="84"/>
      <c r="Q34" s="84"/>
      <c r="R34" s="84"/>
    </row>
    <row r="35" spans="1:18" ht="13.5">
      <c r="A35" s="82"/>
      <c r="B35" s="82" t="s">
        <v>233</v>
      </c>
      <c r="C35" s="85" t="s">
        <v>363</v>
      </c>
      <c r="D35" s="84"/>
      <c r="E35" s="84"/>
      <c r="F35" s="84"/>
      <c r="G35" s="84"/>
      <c r="H35" s="84"/>
      <c r="I35" s="84"/>
      <c r="J35" s="82"/>
      <c r="K35" s="82" t="s">
        <v>251</v>
      </c>
      <c r="L35" s="85" t="s">
        <v>376</v>
      </c>
      <c r="M35" s="84">
        <v>6.06</v>
      </c>
      <c r="N35" s="84"/>
      <c r="O35" s="84">
        <v>6.06</v>
      </c>
      <c r="P35" s="84"/>
      <c r="Q35" s="84"/>
      <c r="R35" s="84"/>
    </row>
    <row r="36" spans="1:18" ht="13.5">
      <c r="A36" s="82"/>
      <c r="B36" s="82" t="s">
        <v>259</v>
      </c>
      <c r="C36" s="85" t="s">
        <v>367</v>
      </c>
      <c r="D36" s="84"/>
      <c r="E36" s="84"/>
      <c r="F36" s="84"/>
      <c r="G36" s="84"/>
      <c r="H36" s="84"/>
      <c r="I36" s="84"/>
      <c r="J36" s="82"/>
      <c r="K36" s="82" t="s">
        <v>271</v>
      </c>
      <c r="L36" s="85" t="s">
        <v>341</v>
      </c>
      <c r="M36" s="84">
        <v>0.89</v>
      </c>
      <c r="N36" s="84">
        <v>0.89</v>
      </c>
      <c r="O36" s="84"/>
      <c r="P36" s="84"/>
      <c r="Q36" s="84"/>
      <c r="R36" s="84"/>
    </row>
    <row r="37" spans="1:18" ht="13.5">
      <c r="A37" s="82"/>
      <c r="B37" s="82" t="s">
        <v>261</v>
      </c>
      <c r="C37" s="85" t="s">
        <v>369</v>
      </c>
      <c r="D37" s="84"/>
      <c r="E37" s="84"/>
      <c r="F37" s="84"/>
      <c r="G37" s="84"/>
      <c r="H37" s="84"/>
      <c r="I37" s="84"/>
      <c r="J37" s="82"/>
      <c r="K37" s="82" t="s">
        <v>273</v>
      </c>
      <c r="L37" s="85" t="s">
        <v>343</v>
      </c>
      <c r="M37" s="84">
        <v>4.49</v>
      </c>
      <c r="N37" s="84">
        <v>4.49</v>
      </c>
      <c r="O37" s="84"/>
      <c r="P37" s="84"/>
      <c r="Q37" s="84"/>
      <c r="R37" s="84"/>
    </row>
    <row r="38" spans="1:18" ht="13.5">
      <c r="A38" s="82"/>
      <c r="B38" s="82" t="s">
        <v>253</v>
      </c>
      <c r="C38" s="85" t="s">
        <v>371</v>
      </c>
      <c r="D38" s="84"/>
      <c r="E38" s="84"/>
      <c r="F38" s="84"/>
      <c r="G38" s="84"/>
      <c r="H38" s="84"/>
      <c r="I38" s="84"/>
      <c r="J38" s="82"/>
      <c r="K38" s="82" t="s">
        <v>275</v>
      </c>
      <c r="L38" s="85" t="s">
        <v>88</v>
      </c>
      <c r="M38" s="84">
        <v>7.5</v>
      </c>
      <c r="N38" s="84">
        <v>7.5</v>
      </c>
      <c r="O38" s="84"/>
      <c r="P38" s="84"/>
      <c r="Q38" s="84"/>
      <c r="R38" s="84"/>
    </row>
    <row r="39" spans="1:18" ht="13.5">
      <c r="A39" s="81" t="s">
        <v>377</v>
      </c>
      <c r="B39" s="81" t="s">
        <v>328</v>
      </c>
      <c r="C39" s="83" t="s">
        <v>378</v>
      </c>
      <c r="D39" s="84"/>
      <c r="E39" s="84"/>
      <c r="F39" s="84"/>
      <c r="G39" s="84"/>
      <c r="H39" s="84"/>
      <c r="I39" s="84"/>
      <c r="J39" s="82"/>
      <c r="K39" s="82" t="s">
        <v>277</v>
      </c>
      <c r="L39" s="85" t="s">
        <v>379</v>
      </c>
      <c r="M39" s="84">
        <v>260.08</v>
      </c>
      <c r="N39" s="84">
        <v>109.43</v>
      </c>
      <c r="O39" s="84">
        <v>150.65</v>
      </c>
      <c r="P39" s="84"/>
      <c r="Q39" s="84"/>
      <c r="R39" s="84"/>
    </row>
    <row r="40" spans="1:18" ht="13.5">
      <c r="A40" s="82"/>
      <c r="B40" s="82" t="s">
        <v>229</v>
      </c>
      <c r="C40" s="85" t="s">
        <v>228</v>
      </c>
      <c r="D40" s="84"/>
      <c r="E40" s="84"/>
      <c r="F40" s="84"/>
      <c r="G40" s="84"/>
      <c r="H40" s="84"/>
      <c r="I40" s="84"/>
      <c r="J40" s="82"/>
      <c r="K40" s="82" t="s">
        <v>279</v>
      </c>
      <c r="L40" s="85" t="s">
        <v>380</v>
      </c>
      <c r="M40" s="84"/>
      <c r="N40" s="84"/>
      <c r="O40" s="84"/>
      <c r="P40" s="84"/>
      <c r="Q40" s="84"/>
      <c r="R40" s="84"/>
    </row>
    <row r="41" spans="1:18" ht="13.5">
      <c r="A41" s="82"/>
      <c r="B41" s="82" t="s">
        <v>231</v>
      </c>
      <c r="C41" s="85" t="s">
        <v>255</v>
      </c>
      <c r="D41" s="84"/>
      <c r="E41" s="84"/>
      <c r="F41" s="84"/>
      <c r="G41" s="84"/>
      <c r="H41" s="84"/>
      <c r="I41" s="84"/>
      <c r="J41" s="82"/>
      <c r="K41" s="82" t="s">
        <v>281</v>
      </c>
      <c r="L41" s="85" t="s">
        <v>381</v>
      </c>
      <c r="M41" s="84"/>
      <c r="N41" s="84"/>
      <c r="O41" s="84"/>
      <c r="P41" s="84"/>
      <c r="Q41" s="84"/>
      <c r="R41" s="84"/>
    </row>
    <row r="42" spans="1:18" ht="13.5">
      <c r="A42" s="82"/>
      <c r="B42" s="82" t="s">
        <v>253</v>
      </c>
      <c r="C42" s="85" t="s">
        <v>382</v>
      </c>
      <c r="D42" s="84"/>
      <c r="E42" s="84"/>
      <c r="F42" s="84"/>
      <c r="G42" s="84"/>
      <c r="H42" s="84"/>
      <c r="I42" s="84"/>
      <c r="J42" s="82"/>
      <c r="K42" s="82" t="s">
        <v>283</v>
      </c>
      <c r="L42" s="85" t="s">
        <v>383</v>
      </c>
      <c r="M42" s="84">
        <v>147.75</v>
      </c>
      <c r="N42" s="84">
        <v>83.91</v>
      </c>
      <c r="O42" s="84">
        <v>63.84</v>
      </c>
      <c r="P42" s="84"/>
      <c r="Q42" s="84"/>
      <c r="R42" s="84"/>
    </row>
    <row r="43" spans="1:18" ht="13.5">
      <c r="A43" s="81" t="s">
        <v>384</v>
      </c>
      <c r="B43" s="81" t="s">
        <v>328</v>
      </c>
      <c r="C43" s="83" t="s">
        <v>385</v>
      </c>
      <c r="D43" s="84"/>
      <c r="E43" s="84"/>
      <c r="F43" s="84"/>
      <c r="G43" s="84"/>
      <c r="H43" s="84"/>
      <c r="I43" s="84"/>
      <c r="J43" s="82"/>
      <c r="K43" s="82" t="s">
        <v>285</v>
      </c>
      <c r="L43" s="85" t="s">
        <v>347</v>
      </c>
      <c r="M43" s="84">
        <v>203.48</v>
      </c>
      <c r="N43" s="84">
        <v>177.48</v>
      </c>
      <c r="O43" s="84">
        <v>26</v>
      </c>
      <c r="P43" s="84"/>
      <c r="Q43" s="84"/>
      <c r="R43" s="84"/>
    </row>
    <row r="44" spans="1:18" ht="13.5">
      <c r="A44" s="82"/>
      <c r="B44" s="82" t="s">
        <v>229</v>
      </c>
      <c r="C44" s="85" t="s">
        <v>386</v>
      </c>
      <c r="D44" s="84"/>
      <c r="E44" s="84"/>
      <c r="F44" s="84"/>
      <c r="G44" s="84"/>
      <c r="H44" s="84"/>
      <c r="I44" s="84"/>
      <c r="J44" s="82"/>
      <c r="K44" s="82" t="s">
        <v>287</v>
      </c>
      <c r="L44" s="85" t="s">
        <v>90</v>
      </c>
      <c r="M44" s="84">
        <v>10.77</v>
      </c>
      <c r="N44" s="84">
        <v>10.77</v>
      </c>
      <c r="O44" s="84"/>
      <c r="P44" s="84"/>
      <c r="Q44" s="84"/>
      <c r="R44" s="84"/>
    </row>
    <row r="45" spans="1:18" ht="13.5">
      <c r="A45" s="82"/>
      <c r="B45" s="82" t="s">
        <v>231</v>
      </c>
      <c r="C45" s="85" t="s">
        <v>387</v>
      </c>
      <c r="D45" s="84"/>
      <c r="E45" s="84"/>
      <c r="F45" s="84"/>
      <c r="G45" s="84"/>
      <c r="H45" s="84"/>
      <c r="I45" s="84"/>
      <c r="J45" s="82"/>
      <c r="K45" s="82" t="s">
        <v>289</v>
      </c>
      <c r="L45" s="85" t="s">
        <v>388</v>
      </c>
      <c r="M45" s="84">
        <v>6.74</v>
      </c>
      <c r="N45" s="84">
        <v>6.74</v>
      </c>
      <c r="O45" s="84"/>
      <c r="P45" s="84"/>
      <c r="Q45" s="84"/>
      <c r="R45" s="84"/>
    </row>
    <row r="46" spans="1:18" ht="13.5">
      <c r="A46" s="81" t="s">
        <v>389</v>
      </c>
      <c r="B46" s="81" t="s">
        <v>328</v>
      </c>
      <c r="C46" s="83" t="s">
        <v>390</v>
      </c>
      <c r="D46" s="84"/>
      <c r="E46" s="84"/>
      <c r="F46" s="84"/>
      <c r="G46" s="84"/>
      <c r="H46" s="84"/>
      <c r="I46" s="84"/>
      <c r="J46" s="82"/>
      <c r="K46" s="82" t="s">
        <v>291</v>
      </c>
      <c r="L46" s="85" t="s">
        <v>351</v>
      </c>
      <c r="M46" s="84">
        <v>1.56</v>
      </c>
      <c r="N46" s="84">
        <v>1.56</v>
      </c>
      <c r="O46" s="84"/>
      <c r="P46" s="84"/>
      <c r="Q46" s="84"/>
      <c r="R46" s="84"/>
    </row>
    <row r="47" spans="1:18" ht="13.5">
      <c r="A47" s="82"/>
      <c r="B47" s="82" t="s">
        <v>229</v>
      </c>
      <c r="C47" s="85" t="s">
        <v>391</v>
      </c>
      <c r="D47" s="84"/>
      <c r="E47" s="84"/>
      <c r="F47" s="84"/>
      <c r="G47" s="84"/>
      <c r="H47" s="84"/>
      <c r="I47" s="84"/>
      <c r="J47" s="82"/>
      <c r="K47" s="82" t="s">
        <v>293</v>
      </c>
      <c r="L47" s="85" t="s">
        <v>392</v>
      </c>
      <c r="M47" s="84">
        <v>436.97</v>
      </c>
      <c r="N47" s="84">
        <v>127.52</v>
      </c>
      <c r="O47" s="84">
        <v>309.45</v>
      </c>
      <c r="P47" s="84"/>
      <c r="Q47" s="84"/>
      <c r="R47" s="84"/>
    </row>
    <row r="48" spans="1:18" ht="13.5">
      <c r="A48" s="82"/>
      <c r="B48" s="82" t="s">
        <v>231</v>
      </c>
      <c r="C48" s="85" t="s">
        <v>393</v>
      </c>
      <c r="D48" s="84"/>
      <c r="E48" s="84"/>
      <c r="F48" s="84"/>
      <c r="G48" s="84"/>
      <c r="H48" s="84"/>
      <c r="I48" s="84"/>
      <c r="J48" s="82"/>
      <c r="K48" s="82" t="s">
        <v>295</v>
      </c>
      <c r="L48" s="85" t="s">
        <v>394</v>
      </c>
      <c r="M48" s="84">
        <v>15</v>
      </c>
      <c r="N48" s="84">
        <v>15</v>
      </c>
      <c r="O48" s="84"/>
      <c r="P48" s="84"/>
      <c r="Q48" s="84"/>
      <c r="R48" s="84"/>
    </row>
    <row r="49" spans="1:18" ht="13.5">
      <c r="A49" s="82"/>
      <c r="B49" s="82" t="s">
        <v>253</v>
      </c>
      <c r="C49" s="85" t="s">
        <v>395</v>
      </c>
      <c r="D49" s="84"/>
      <c r="E49" s="84"/>
      <c r="F49" s="84"/>
      <c r="G49" s="84"/>
      <c r="H49" s="84"/>
      <c r="I49" s="84"/>
      <c r="J49" s="82"/>
      <c r="K49" s="82" t="s">
        <v>253</v>
      </c>
      <c r="L49" s="85" t="s">
        <v>354</v>
      </c>
      <c r="M49" s="84">
        <v>21.25</v>
      </c>
      <c r="N49" s="84">
        <v>14.24</v>
      </c>
      <c r="O49" s="84">
        <v>7.01</v>
      </c>
      <c r="P49" s="84"/>
      <c r="Q49" s="84"/>
      <c r="R49" s="84"/>
    </row>
    <row r="50" spans="1:18" ht="13.5">
      <c r="A50" s="81" t="s">
        <v>396</v>
      </c>
      <c r="B50" s="82" t="s">
        <v>328</v>
      </c>
      <c r="C50" s="83" t="s">
        <v>397</v>
      </c>
      <c r="D50" s="84"/>
      <c r="E50" s="84"/>
      <c r="F50" s="84"/>
      <c r="G50" s="84"/>
      <c r="H50" s="84"/>
      <c r="I50" s="84"/>
      <c r="J50" s="81" t="s">
        <v>398</v>
      </c>
      <c r="K50" s="81" t="s">
        <v>328</v>
      </c>
      <c r="L50" s="83" t="s">
        <v>298</v>
      </c>
      <c r="M50" s="84">
        <v>998.83</v>
      </c>
      <c r="N50" s="84">
        <v>984.43</v>
      </c>
      <c r="O50" s="84">
        <v>14.4</v>
      </c>
      <c r="P50" s="84"/>
      <c r="Q50" s="84"/>
      <c r="R50" s="84"/>
    </row>
    <row r="51" spans="1:18" ht="13.5">
      <c r="A51" s="82"/>
      <c r="B51" s="82" t="s">
        <v>229</v>
      </c>
      <c r="C51" s="85" t="s">
        <v>399</v>
      </c>
      <c r="D51" s="84"/>
      <c r="E51" s="84"/>
      <c r="F51" s="84"/>
      <c r="G51" s="84"/>
      <c r="H51" s="84"/>
      <c r="I51" s="84"/>
      <c r="J51" s="82"/>
      <c r="K51" s="82" t="s">
        <v>229</v>
      </c>
      <c r="L51" s="85" t="s">
        <v>400</v>
      </c>
      <c r="M51" s="84">
        <v>16.24</v>
      </c>
      <c r="N51" s="84">
        <v>16.24</v>
      </c>
      <c r="O51" s="84"/>
      <c r="P51" s="84"/>
      <c r="Q51" s="84"/>
      <c r="R51" s="84"/>
    </row>
    <row r="52" spans="1:18" ht="13.5">
      <c r="A52" s="82"/>
      <c r="B52" s="82" t="s">
        <v>231</v>
      </c>
      <c r="C52" s="85" t="s">
        <v>401</v>
      </c>
      <c r="D52" s="84"/>
      <c r="E52" s="84"/>
      <c r="F52" s="84"/>
      <c r="G52" s="84"/>
      <c r="H52" s="84"/>
      <c r="I52" s="84"/>
      <c r="J52" s="82"/>
      <c r="K52" s="82" t="s">
        <v>231</v>
      </c>
      <c r="L52" s="85" t="s">
        <v>402</v>
      </c>
      <c r="M52" s="84"/>
      <c r="N52" s="84"/>
      <c r="O52" s="84"/>
      <c r="P52" s="84"/>
      <c r="Q52" s="84"/>
      <c r="R52" s="84"/>
    </row>
    <row r="53" spans="1:18" ht="13.5">
      <c r="A53" s="81" t="s">
        <v>403</v>
      </c>
      <c r="B53" s="81" t="s">
        <v>328</v>
      </c>
      <c r="C53" s="83" t="s">
        <v>298</v>
      </c>
      <c r="D53" s="84">
        <v>998.83</v>
      </c>
      <c r="E53" s="84">
        <v>984.43</v>
      </c>
      <c r="F53" s="84">
        <v>14.4</v>
      </c>
      <c r="G53" s="84"/>
      <c r="H53" s="84"/>
      <c r="I53" s="84"/>
      <c r="J53" s="82"/>
      <c r="K53" s="82" t="s">
        <v>233</v>
      </c>
      <c r="L53" s="85" t="s">
        <v>404</v>
      </c>
      <c r="M53" s="84"/>
      <c r="N53" s="84"/>
      <c r="O53" s="84"/>
      <c r="P53" s="84"/>
      <c r="Q53" s="84"/>
      <c r="R53" s="84"/>
    </row>
    <row r="54" spans="1:18" s="73" customFormat="1" ht="13.5">
      <c r="A54" s="82"/>
      <c r="B54" s="82" t="s">
        <v>229</v>
      </c>
      <c r="C54" s="85" t="s">
        <v>405</v>
      </c>
      <c r="D54" s="84">
        <v>982.59</v>
      </c>
      <c r="E54" s="84">
        <v>968.19</v>
      </c>
      <c r="F54" s="84">
        <v>14.4</v>
      </c>
      <c r="G54" s="84"/>
      <c r="H54" s="84"/>
      <c r="I54" s="84"/>
      <c r="J54" s="82"/>
      <c r="K54" s="82" t="s">
        <v>259</v>
      </c>
      <c r="L54" s="85" t="s">
        <v>406</v>
      </c>
      <c r="M54" s="84"/>
      <c r="N54" s="84"/>
      <c r="O54" s="84"/>
      <c r="P54" s="84"/>
      <c r="Q54" s="84"/>
      <c r="R54" s="84"/>
    </row>
    <row r="55" spans="1:18" ht="13.5">
      <c r="A55" s="82"/>
      <c r="B55" s="82" t="s">
        <v>231</v>
      </c>
      <c r="C55" s="85" t="s">
        <v>407</v>
      </c>
      <c r="D55" s="84"/>
      <c r="E55" s="84"/>
      <c r="F55" s="84"/>
      <c r="G55" s="84"/>
      <c r="H55" s="84"/>
      <c r="I55" s="84"/>
      <c r="J55" s="82"/>
      <c r="K55" s="82" t="s">
        <v>261</v>
      </c>
      <c r="L55" s="85" t="s">
        <v>408</v>
      </c>
      <c r="M55" s="84">
        <v>982.59</v>
      </c>
      <c r="N55" s="84">
        <v>968.19</v>
      </c>
      <c r="O55" s="84">
        <v>14.4</v>
      </c>
      <c r="P55" s="84"/>
      <c r="Q55" s="84"/>
      <c r="R55" s="84"/>
    </row>
    <row r="56" spans="1:18" ht="13.5">
      <c r="A56" s="82"/>
      <c r="B56" s="82" t="s">
        <v>233</v>
      </c>
      <c r="C56" s="85" t="s">
        <v>409</v>
      </c>
      <c r="D56" s="84"/>
      <c r="E56" s="84"/>
      <c r="F56" s="84"/>
      <c r="G56" s="84"/>
      <c r="H56" s="84"/>
      <c r="I56" s="84"/>
      <c r="J56" s="82"/>
      <c r="K56" s="82" t="s">
        <v>235</v>
      </c>
      <c r="L56" s="85" t="s">
        <v>410</v>
      </c>
      <c r="M56" s="84"/>
      <c r="N56" s="84"/>
      <c r="O56" s="84"/>
      <c r="P56" s="84"/>
      <c r="Q56" s="84"/>
      <c r="R56" s="84"/>
    </row>
    <row r="57" spans="1:18" ht="13.5">
      <c r="A57" s="82"/>
      <c r="B57" s="82" t="s">
        <v>261</v>
      </c>
      <c r="C57" s="85" t="s">
        <v>411</v>
      </c>
      <c r="D57" s="84">
        <v>16.24</v>
      </c>
      <c r="E57" s="84">
        <v>16.24</v>
      </c>
      <c r="F57" s="84"/>
      <c r="G57" s="84"/>
      <c r="H57" s="84"/>
      <c r="I57" s="84"/>
      <c r="J57" s="82"/>
      <c r="K57" s="82" t="s">
        <v>237</v>
      </c>
      <c r="L57" s="85" t="s">
        <v>412</v>
      </c>
      <c r="M57" s="84"/>
      <c r="N57" s="84"/>
      <c r="O57" s="84"/>
      <c r="P57" s="84"/>
      <c r="Q57" s="84"/>
      <c r="R57" s="84"/>
    </row>
    <row r="58" spans="1:18" ht="13.5">
      <c r="A58" s="82"/>
      <c r="B58" s="82" t="s">
        <v>253</v>
      </c>
      <c r="C58" s="85" t="s">
        <v>413</v>
      </c>
      <c r="D58" s="84"/>
      <c r="E58" s="84"/>
      <c r="F58" s="84"/>
      <c r="G58" s="84"/>
      <c r="H58" s="84"/>
      <c r="I58" s="84"/>
      <c r="J58" s="82"/>
      <c r="K58" s="82" t="s">
        <v>239</v>
      </c>
      <c r="L58" s="85" t="s">
        <v>407</v>
      </c>
      <c r="M58" s="84"/>
      <c r="N58" s="84"/>
      <c r="O58" s="84"/>
      <c r="P58" s="84"/>
      <c r="Q58" s="84"/>
      <c r="R58" s="84"/>
    </row>
    <row r="59" spans="1:18" ht="13.5">
      <c r="A59" s="81" t="s">
        <v>414</v>
      </c>
      <c r="B59" s="81" t="s">
        <v>328</v>
      </c>
      <c r="C59" s="83" t="s">
        <v>415</v>
      </c>
      <c r="D59" s="84"/>
      <c r="E59" s="84"/>
      <c r="F59" s="84"/>
      <c r="G59" s="84"/>
      <c r="H59" s="84"/>
      <c r="I59" s="84"/>
      <c r="J59" s="82"/>
      <c r="K59" s="82" t="s">
        <v>241</v>
      </c>
      <c r="L59" s="85" t="s">
        <v>416</v>
      </c>
      <c r="M59" s="84"/>
      <c r="N59" s="84"/>
      <c r="O59" s="84"/>
      <c r="P59" s="84"/>
      <c r="Q59" s="84"/>
      <c r="R59" s="84"/>
    </row>
    <row r="60" spans="1:18" ht="13.5">
      <c r="A60" s="82"/>
      <c r="B60" s="82" t="s">
        <v>231</v>
      </c>
      <c r="C60" s="85" t="s">
        <v>417</v>
      </c>
      <c r="D60" s="84"/>
      <c r="E60" s="84"/>
      <c r="F60" s="84"/>
      <c r="G60" s="84"/>
      <c r="H60" s="84"/>
      <c r="I60" s="84"/>
      <c r="J60" s="82"/>
      <c r="K60" s="82" t="s">
        <v>243</v>
      </c>
      <c r="L60" s="85" t="s">
        <v>409</v>
      </c>
      <c r="M60" s="84"/>
      <c r="N60" s="84"/>
      <c r="O60" s="84"/>
      <c r="P60" s="84"/>
      <c r="Q60" s="84"/>
      <c r="R60" s="84"/>
    </row>
    <row r="61" spans="1:18" ht="13.5">
      <c r="A61" s="82"/>
      <c r="B61" s="82" t="s">
        <v>233</v>
      </c>
      <c r="C61" s="85" t="s">
        <v>418</v>
      </c>
      <c r="D61" s="84"/>
      <c r="E61" s="84"/>
      <c r="F61" s="84"/>
      <c r="G61" s="84"/>
      <c r="H61" s="84"/>
      <c r="I61" s="84"/>
      <c r="J61" s="82"/>
      <c r="K61" s="82" t="s">
        <v>253</v>
      </c>
      <c r="L61" s="85" t="s">
        <v>419</v>
      </c>
      <c r="M61" s="84"/>
      <c r="N61" s="84"/>
      <c r="O61" s="84"/>
      <c r="P61" s="84"/>
      <c r="Q61" s="84"/>
      <c r="R61" s="84"/>
    </row>
    <row r="62" spans="1:18" ht="13.5">
      <c r="A62" s="81" t="s">
        <v>420</v>
      </c>
      <c r="B62" s="81" t="s">
        <v>328</v>
      </c>
      <c r="C62" s="83" t="s">
        <v>421</v>
      </c>
      <c r="D62" s="84"/>
      <c r="E62" s="84"/>
      <c r="F62" s="84"/>
      <c r="G62" s="84"/>
      <c r="H62" s="84"/>
      <c r="I62" s="84"/>
      <c r="J62" s="81" t="s">
        <v>422</v>
      </c>
      <c r="K62" s="81" t="s">
        <v>328</v>
      </c>
      <c r="L62" s="83" t="s">
        <v>421</v>
      </c>
      <c r="M62" s="84"/>
      <c r="N62" s="84"/>
      <c r="O62" s="84"/>
      <c r="P62" s="84"/>
      <c r="Q62" s="84"/>
      <c r="R62" s="84"/>
    </row>
    <row r="63" spans="1:18" ht="13.5">
      <c r="A63" s="82"/>
      <c r="B63" s="82" t="s">
        <v>229</v>
      </c>
      <c r="C63" s="85" t="s">
        <v>423</v>
      </c>
      <c r="D63" s="84"/>
      <c r="E63" s="84"/>
      <c r="F63" s="84"/>
      <c r="G63" s="84"/>
      <c r="H63" s="84"/>
      <c r="I63" s="84"/>
      <c r="J63" s="82"/>
      <c r="K63" s="82" t="s">
        <v>229</v>
      </c>
      <c r="L63" s="85" t="s">
        <v>423</v>
      </c>
      <c r="M63" s="84"/>
      <c r="N63" s="84"/>
      <c r="O63" s="84"/>
      <c r="P63" s="84"/>
      <c r="Q63" s="84"/>
      <c r="R63" s="84"/>
    </row>
    <row r="64" spans="1:18" ht="13.5">
      <c r="A64" s="82"/>
      <c r="B64" s="82" t="s">
        <v>231</v>
      </c>
      <c r="C64" s="85" t="s">
        <v>424</v>
      </c>
      <c r="D64" s="84"/>
      <c r="E64" s="84"/>
      <c r="F64" s="84"/>
      <c r="G64" s="84"/>
      <c r="H64" s="84"/>
      <c r="I64" s="84"/>
      <c r="J64" s="82"/>
      <c r="K64" s="82" t="s">
        <v>231</v>
      </c>
      <c r="L64" s="85" t="s">
        <v>424</v>
      </c>
      <c r="M64" s="84"/>
      <c r="N64" s="84"/>
      <c r="O64" s="84"/>
      <c r="P64" s="84"/>
      <c r="Q64" s="84"/>
      <c r="R64" s="84"/>
    </row>
    <row r="65" spans="1:18" ht="13.5">
      <c r="A65" s="82"/>
      <c r="B65" s="82" t="s">
        <v>233</v>
      </c>
      <c r="C65" s="85" t="s">
        <v>425</v>
      </c>
      <c r="D65" s="84"/>
      <c r="E65" s="84"/>
      <c r="F65" s="84"/>
      <c r="G65" s="84"/>
      <c r="H65" s="84"/>
      <c r="I65" s="84"/>
      <c r="J65" s="82"/>
      <c r="K65" s="82" t="s">
        <v>233</v>
      </c>
      <c r="L65" s="85" t="s">
        <v>425</v>
      </c>
      <c r="M65" s="84"/>
      <c r="N65" s="84"/>
      <c r="O65" s="84"/>
      <c r="P65" s="84"/>
      <c r="Q65" s="84"/>
      <c r="R65" s="84"/>
    </row>
    <row r="66" spans="1:18" ht="13.5">
      <c r="A66" s="82"/>
      <c r="B66" s="82" t="s">
        <v>259</v>
      </c>
      <c r="C66" s="85" t="s">
        <v>426</v>
      </c>
      <c r="D66" s="84"/>
      <c r="E66" s="84"/>
      <c r="F66" s="84"/>
      <c r="G66" s="84"/>
      <c r="H66" s="84"/>
      <c r="I66" s="84"/>
      <c r="J66" s="82"/>
      <c r="K66" s="82" t="s">
        <v>259</v>
      </c>
      <c r="L66" s="85" t="s">
        <v>426</v>
      </c>
      <c r="M66" s="84"/>
      <c r="N66" s="84"/>
      <c r="O66" s="84"/>
      <c r="P66" s="84"/>
      <c r="Q66" s="84"/>
      <c r="R66" s="84"/>
    </row>
    <row r="67" spans="1:18" ht="13.5">
      <c r="A67" s="81" t="s">
        <v>427</v>
      </c>
      <c r="B67" s="81" t="s">
        <v>328</v>
      </c>
      <c r="C67" s="83" t="s">
        <v>428</v>
      </c>
      <c r="D67" s="84"/>
      <c r="E67" s="84"/>
      <c r="F67" s="84"/>
      <c r="G67" s="84"/>
      <c r="H67" s="84"/>
      <c r="I67" s="84"/>
      <c r="J67" s="81" t="s">
        <v>429</v>
      </c>
      <c r="K67" s="81" t="s">
        <v>328</v>
      </c>
      <c r="L67" s="83" t="s">
        <v>430</v>
      </c>
      <c r="M67" s="84">
        <v>779.85</v>
      </c>
      <c r="N67" s="84"/>
      <c r="O67" s="84">
        <v>779.85</v>
      </c>
      <c r="P67" s="84"/>
      <c r="Q67" s="84"/>
      <c r="R67" s="84"/>
    </row>
    <row r="68" spans="1:18" ht="13.5">
      <c r="A68" s="82"/>
      <c r="B68" s="82" t="s">
        <v>229</v>
      </c>
      <c r="C68" s="85" t="s">
        <v>431</v>
      </c>
      <c r="D68" s="84"/>
      <c r="E68" s="84"/>
      <c r="F68" s="84"/>
      <c r="G68" s="84"/>
      <c r="H68" s="84"/>
      <c r="I68" s="84"/>
      <c r="J68" s="82"/>
      <c r="K68" s="82" t="s">
        <v>229</v>
      </c>
      <c r="L68" s="85" t="s">
        <v>432</v>
      </c>
      <c r="M68" s="84"/>
      <c r="N68" s="84"/>
      <c r="O68" s="84"/>
      <c r="P68" s="84"/>
      <c r="Q68" s="84"/>
      <c r="R68" s="84"/>
    </row>
    <row r="69" spans="1:18" ht="13.5">
      <c r="A69" s="82"/>
      <c r="B69" s="82" t="s">
        <v>231</v>
      </c>
      <c r="C69" s="85" t="s">
        <v>433</v>
      </c>
      <c r="D69" s="84"/>
      <c r="E69" s="84"/>
      <c r="F69" s="84"/>
      <c r="G69" s="84"/>
      <c r="H69" s="84"/>
      <c r="I69" s="84"/>
      <c r="J69" s="82"/>
      <c r="K69" s="82" t="s">
        <v>231</v>
      </c>
      <c r="L69" s="85" t="s">
        <v>434</v>
      </c>
      <c r="M69" s="84"/>
      <c r="N69" s="84"/>
      <c r="O69" s="84"/>
      <c r="P69" s="84"/>
      <c r="Q69" s="84"/>
      <c r="R69" s="84"/>
    </row>
    <row r="70" spans="1:18" ht="13.5">
      <c r="A70" s="81" t="s">
        <v>435</v>
      </c>
      <c r="B70" s="81" t="s">
        <v>328</v>
      </c>
      <c r="C70" s="83" t="s">
        <v>436</v>
      </c>
      <c r="D70" s="84"/>
      <c r="E70" s="84"/>
      <c r="F70" s="84"/>
      <c r="G70" s="84"/>
      <c r="H70" s="84"/>
      <c r="I70" s="84"/>
      <c r="J70" s="82"/>
      <c r="K70" s="82" t="s">
        <v>233</v>
      </c>
      <c r="L70" s="85" t="s">
        <v>437</v>
      </c>
      <c r="M70" s="84"/>
      <c r="N70" s="84"/>
      <c r="O70" s="84"/>
      <c r="P70" s="84"/>
      <c r="Q70" s="84"/>
      <c r="R70" s="84"/>
    </row>
    <row r="71" spans="1:18" ht="13.5">
      <c r="A71" s="82"/>
      <c r="B71" s="82" t="s">
        <v>229</v>
      </c>
      <c r="C71" s="85" t="s">
        <v>438</v>
      </c>
      <c r="D71" s="84"/>
      <c r="E71" s="84"/>
      <c r="F71" s="84"/>
      <c r="G71" s="84"/>
      <c r="H71" s="84"/>
      <c r="I71" s="84"/>
      <c r="J71" s="82"/>
      <c r="K71" s="82" t="s">
        <v>261</v>
      </c>
      <c r="L71" s="85" t="s">
        <v>361</v>
      </c>
      <c r="M71" s="84">
        <v>779.85</v>
      </c>
      <c r="N71" s="84"/>
      <c r="O71" s="84">
        <v>779.85</v>
      </c>
      <c r="P71" s="84"/>
      <c r="Q71" s="84"/>
      <c r="R71" s="84"/>
    </row>
    <row r="72" spans="1:18" ht="13.5">
      <c r="A72" s="82"/>
      <c r="B72" s="82" t="s">
        <v>231</v>
      </c>
      <c r="C72" s="85" t="s">
        <v>439</v>
      </c>
      <c r="D72" s="84"/>
      <c r="E72" s="84"/>
      <c r="F72" s="84"/>
      <c r="G72" s="84"/>
      <c r="H72" s="84"/>
      <c r="I72" s="84"/>
      <c r="J72" s="82"/>
      <c r="K72" s="82" t="s">
        <v>235</v>
      </c>
      <c r="L72" s="85" t="s">
        <v>369</v>
      </c>
      <c r="M72" s="84"/>
      <c r="N72" s="84"/>
      <c r="O72" s="84"/>
      <c r="P72" s="84"/>
      <c r="Q72" s="84"/>
      <c r="R72" s="84"/>
    </row>
    <row r="73" spans="1:18" ht="13.5">
      <c r="A73" s="82"/>
      <c r="B73" s="82" t="s">
        <v>233</v>
      </c>
      <c r="C73" s="85" t="s">
        <v>440</v>
      </c>
      <c r="D73" s="84"/>
      <c r="E73" s="84"/>
      <c r="F73" s="84"/>
      <c r="G73" s="84"/>
      <c r="H73" s="84"/>
      <c r="I73" s="84"/>
      <c r="J73" s="82"/>
      <c r="K73" s="82" t="s">
        <v>237</v>
      </c>
      <c r="L73" s="85" t="s">
        <v>441</v>
      </c>
      <c r="M73" s="84"/>
      <c r="N73" s="84"/>
      <c r="O73" s="84"/>
      <c r="P73" s="84"/>
      <c r="Q73" s="84"/>
      <c r="R73" s="84"/>
    </row>
    <row r="74" spans="1:18" ht="13.5">
      <c r="A74" s="82"/>
      <c r="B74" s="82" t="s">
        <v>259</v>
      </c>
      <c r="C74" s="85" t="s">
        <v>442</v>
      </c>
      <c r="D74" s="84"/>
      <c r="E74" s="84"/>
      <c r="F74" s="84"/>
      <c r="G74" s="84"/>
      <c r="H74" s="84"/>
      <c r="I74" s="84"/>
      <c r="J74" s="82"/>
      <c r="K74" s="82" t="s">
        <v>239</v>
      </c>
      <c r="L74" s="85" t="s">
        <v>443</v>
      </c>
      <c r="M74" s="84"/>
      <c r="N74" s="84"/>
      <c r="O74" s="84"/>
      <c r="P74" s="84"/>
      <c r="Q74" s="84"/>
      <c r="R74" s="84"/>
    </row>
    <row r="75" spans="1:18" ht="13.5">
      <c r="A75" s="81" t="s">
        <v>444</v>
      </c>
      <c r="B75" s="81" t="s">
        <v>328</v>
      </c>
      <c r="C75" s="83" t="s">
        <v>445</v>
      </c>
      <c r="D75" s="84"/>
      <c r="E75" s="84"/>
      <c r="F75" s="84"/>
      <c r="G75" s="84"/>
      <c r="H75" s="84"/>
      <c r="I75" s="84"/>
      <c r="J75" s="82"/>
      <c r="K75" s="82" t="s">
        <v>249</v>
      </c>
      <c r="L75" s="85" t="s">
        <v>363</v>
      </c>
      <c r="M75" s="84"/>
      <c r="N75" s="84"/>
      <c r="O75" s="84"/>
      <c r="P75" s="84"/>
      <c r="Q75" s="84"/>
      <c r="R75" s="84"/>
    </row>
    <row r="76" spans="1:18" ht="13.5">
      <c r="A76" s="82"/>
      <c r="B76" s="82" t="s">
        <v>229</v>
      </c>
      <c r="C76" s="85" t="s">
        <v>446</v>
      </c>
      <c r="D76" s="84"/>
      <c r="E76" s="84"/>
      <c r="F76" s="84"/>
      <c r="G76" s="84"/>
      <c r="H76" s="84"/>
      <c r="I76" s="84"/>
      <c r="J76" s="82"/>
      <c r="K76" s="82" t="s">
        <v>447</v>
      </c>
      <c r="L76" s="85" t="s">
        <v>448</v>
      </c>
      <c r="M76" s="84"/>
      <c r="N76" s="84"/>
      <c r="O76" s="84"/>
      <c r="P76" s="84"/>
      <c r="Q76" s="84"/>
      <c r="R76" s="84"/>
    </row>
    <row r="77" spans="1:18" ht="13.5">
      <c r="A77" s="82"/>
      <c r="B77" s="82" t="s">
        <v>231</v>
      </c>
      <c r="C77" s="85" t="s">
        <v>449</v>
      </c>
      <c r="D77" s="84"/>
      <c r="E77" s="84"/>
      <c r="F77" s="84"/>
      <c r="G77" s="84"/>
      <c r="H77" s="84"/>
      <c r="I77" s="84"/>
      <c r="J77" s="82"/>
      <c r="K77" s="82" t="s">
        <v>450</v>
      </c>
      <c r="L77" s="85" t="s">
        <v>451</v>
      </c>
      <c r="M77" s="84"/>
      <c r="N77" s="84"/>
      <c r="O77" s="84"/>
      <c r="P77" s="84"/>
      <c r="Q77" s="84"/>
      <c r="R77" s="84"/>
    </row>
    <row r="78" spans="1:18" ht="13.5">
      <c r="A78" s="81" t="s">
        <v>452</v>
      </c>
      <c r="B78" s="81" t="s">
        <v>328</v>
      </c>
      <c r="C78" s="83" t="s">
        <v>453</v>
      </c>
      <c r="D78" s="84"/>
      <c r="E78" s="84"/>
      <c r="F78" s="84"/>
      <c r="G78" s="84"/>
      <c r="H78" s="84"/>
      <c r="I78" s="84"/>
      <c r="J78" s="82"/>
      <c r="K78" s="82" t="s">
        <v>454</v>
      </c>
      <c r="L78" s="85" t="s">
        <v>455</v>
      </c>
      <c r="M78" s="84"/>
      <c r="N78" s="84"/>
      <c r="O78" s="84"/>
      <c r="P78" s="84"/>
      <c r="Q78" s="84"/>
      <c r="R78" s="84"/>
    </row>
    <row r="79" spans="1:18" ht="13.5">
      <c r="A79" s="82"/>
      <c r="B79" s="82" t="s">
        <v>235</v>
      </c>
      <c r="C79" s="85" t="s">
        <v>456</v>
      </c>
      <c r="D79" s="84"/>
      <c r="E79" s="84"/>
      <c r="F79" s="84"/>
      <c r="G79" s="84"/>
      <c r="H79" s="84"/>
      <c r="I79" s="84"/>
      <c r="J79" s="82"/>
      <c r="K79" s="82" t="s">
        <v>253</v>
      </c>
      <c r="L79" s="85" t="s">
        <v>457</v>
      </c>
      <c r="M79" s="84"/>
      <c r="N79" s="84"/>
      <c r="O79" s="84"/>
      <c r="P79" s="84"/>
      <c r="Q79" s="84"/>
      <c r="R79" s="84"/>
    </row>
    <row r="80" spans="1:18" ht="13.5">
      <c r="A80" s="82"/>
      <c r="B80" s="82" t="s">
        <v>237</v>
      </c>
      <c r="C80" s="85" t="s">
        <v>458</v>
      </c>
      <c r="D80" s="84"/>
      <c r="E80" s="84"/>
      <c r="F80" s="84"/>
      <c r="G80" s="84"/>
      <c r="H80" s="84"/>
      <c r="I80" s="84"/>
      <c r="J80" s="81" t="s">
        <v>459</v>
      </c>
      <c r="K80" s="81" t="s">
        <v>328</v>
      </c>
      <c r="L80" s="83" t="s">
        <v>310</v>
      </c>
      <c r="M80" s="84">
        <v>2079</v>
      </c>
      <c r="N80" s="84">
        <v>129.7</v>
      </c>
      <c r="O80" s="84">
        <v>1949.3</v>
      </c>
      <c r="P80" s="84"/>
      <c r="Q80" s="84"/>
      <c r="R80" s="84"/>
    </row>
    <row r="81" spans="1:18" ht="13.5">
      <c r="A81" s="82"/>
      <c r="B81" s="82" t="s">
        <v>239</v>
      </c>
      <c r="C81" s="85" t="s">
        <v>460</v>
      </c>
      <c r="D81" s="84"/>
      <c r="E81" s="84"/>
      <c r="F81" s="84"/>
      <c r="G81" s="84"/>
      <c r="H81" s="84"/>
      <c r="I81" s="84"/>
      <c r="J81" s="82"/>
      <c r="K81" s="82" t="s">
        <v>229</v>
      </c>
      <c r="L81" s="85" t="s">
        <v>432</v>
      </c>
      <c r="M81" s="84"/>
      <c r="N81" s="84"/>
      <c r="O81" s="84"/>
      <c r="P81" s="84"/>
      <c r="Q81" s="84"/>
      <c r="R81" s="84"/>
    </row>
    <row r="82" spans="1:18" ht="13.5">
      <c r="A82" s="82"/>
      <c r="B82" s="82" t="s">
        <v>253</v>
      </c>
      <c r="C82" s="85" t="s">
        <v>453</v>
      </c>
      <c r="D82" s="84"/>
      <c r="E82" s="84"/>
      <c r="F82" s="84"/>
      <c r="G82" s="84"/>
      <c r="H82" s="84"/>
      <c r="I82" s="84"/>
      <c r="J82" s="82"/>
      <c r="K82" s="82" t="s">
        <v>231</v>
      </c>
      <c r="L82" s="85" t="s">
        <v>434</v>
      </c>
      <c r="M82" s="84">
        <v>0.8</v>
      </c>
      <c r="N82" s="84">
        <v>0.8</v>
      </c>
      <c r="O82" s="84"/>
      <c r="P82" s="84"/>
      <c r="Q82" s="84"/>
      <c r="R82" s="84"/>
    </row>
    <row r="83" spans="1:18" ht="13.5">
      <c r="A83" s="86"/>
      <c r="B83" s="87"/>
      <c r="C83" s="86"/>
      <c r="D83" s="84"/>
      <c r="E83" s="84"/>
      <c r="F83" s="84"/>
      <c r="G83" s="84"/>
      <c r="H83" s="84"/>
      <c r="I83" s="84"/>
      <c r="J83" s="86"/>
      <c r="K83" s="87" t="s">
        <v>233</v>
      </c>
      <c r="L83" s="86" t="s">
        <v>437</v>
      </c>
      <c r="M83" s="84">
        <v>38.9</v>
      </c>
      <c r="N83" s="84">
        <v>28.9</v>
      </c>
      <c r="O83" s="84">
        <v>10</v>
      </c>
      <c r="P83" s="84"/>
      <c r="Q83" s="84"/>
      <c r="R83" s="84"/>
    </row>
    <row r="84" spans="1:18" ht="13.5">
      <c r="A84" s="86"/>
      <c r="B84" s="87"/>
      <c r="C84" s="86"/>
      <c r="D84" s="84"/>
      <c r="E84" s="84"/>
      <c r="F84" s="84"/>
      <c r="G84" s="84"/>
      <c r="H84" s="84"/>
      <c r="I84" s="84"/>
      <c r="J84" s="86"/>
      <c r="K84" s="87" t="s">
        <v>261</v>
      </c>
      <c r="L84" s="86" t="s">
        <v>361</v>
      </c>
      <c r="M84" s="84">
        <v>2005.82</v>
      </c>
      <c r="N84" s="84">
        <v>100</v>
      </c>
      <c r="O84" s="84">
        <v>1905.82</v>
      </c>
      <c r="P84" s="84"/>
      <c r="Q84" s="84"/>
      <c r="R84" s="84"/>
    </row>
    <row r="85" spans="1:18" ht="13.5">
      <c r="A85" s="86"/>
      <c r="B85" s="87"/>
      <c r="C85" s="86"/>
      <c r="D85" s="84"/>
      <c r="E85" s="84"/>
      <c r="F85" s="84"/>
      <c r="G85" s="84"/>
      <c r="H85" s="84"/>
      <c r="I85" s="84"/>
      <c r="J85" s="86"/>
      <c r="K85" s="87" t="s">
        <v>235</v>
      </c>
      <c r="L85" s="86" t="s">
        <v>369</v>
      </c>
      <c r="M85" s="84"/>
      <c r="N85" s="84"/>
      <c r="O85" s="84"/>
      <c r="P85" s="84"/>
      <c r="Q85" s="84"/>
      <c r="R85" s="84"/>
    </row>
    <row r="86" spans="1:18" ht="13.5">
      <c r="A86" s="86"/>
      <c r="B86" s="87"/>
      <c r="C86" s="86"/>
      <c r="D86" s="84"/>
      <c r="E86" s="84"/>
      <c r="F86" s="84"/>
      <c r="G86" s="84"/>
      <c r="H86" s="84"/>
      <c r="I86" s="84"/>
      <c r="J86" s="86"/>
      <c r="K86" s="87" t="s">
        <v>237</v>
      </c>
      <c r="L86" s="86" t="s">
        <v>441</v>
      </c>
      <c r="M86" s="84"/>
      <c r="N86" s="84"/>
      <c r="O86" s="84"/>
      <c r="P86" s="84"/>
      <c r="Q86" s="84"/>
      <c r="R86" s="84"/>
    </row>
    <row r="87" spans="1:18" ht="13.5">
      <c r="A87" s="86"/>
      <c r="B87" s="87"/>
      <c r="C87" s="86"/>
      <c r="D87" s="84"/>
      <c r="E87" s="84"/>
      <c r="F87" s="84"/>
      <c r="G87" s="84"/>
      <c r="H87" s="84"/>
      <c r="I87" s="84"/>
      <c r="J87" s="86"/>
      <c r="K87" s="87" t="s">
        <v>239</v>
      </c>
      <c r="L87" s="86" t="s">
        <v>443</v>
      </c>
      <c r="M87" s="84"/>
      <c r="N87" s="84"/>
      <c r="O87" s="84"/>
      <c r="P87" s="84"/>
      <c r="Q87" s="84"/>
      <c r="R87" s="84"/>
    </row>
    <row r="88" spans="1:18" ht="13.5">
      <c r="A88" s="86"/>
      <c r="B88" s="87"/>
      <c r="C88" s="86"/>
      <c r="D88" s="84"/>
      <c r="E88" s="84"/>
      <c r="F88" s="84"/>
      <c r="G88" s="84"/>
      <c r="H88" s="84"/>
      <c r="I88" s="84"/>
      <c r="J88" s="86"/>
      <c r="K88" s="87" t="s">
        <v>241</v>
      </c>
      <c r="L88" s="86" t="s">
        <v>461</v>
      </c>
      <c r="M88" s="84"/>
      <c r="N88" s="84"/>
      <c r="O88" s="84"/>
      <c r="P88" s="84"/>
      <c r="Q88" s="84"/>
      <c r="R88" s="84"/>
    </row>
    <row r="89" spans="1:18" ht="13.5">
      <c r="A89" s="86"/>
      <c r="B89" s="87"/>
      <c r="C89" s="86"/>
      <c r="D89" s="84"/>
      <c r="E89" s="84"/>
      <c r="F89" s="84"/>
      <c r="G89" s="84"/>
      <c r="H89" s="84"/>
      <c r="I89" s="84"/>
      <c r="J89" s="86"/>
      <c r="K89" s="87" t="s">
        <v>243</v>
      </c>
      <c r="L89" s="86" t="s">
        <v>462</v>
      </c>
      <c r="M89" s="84"/>
      <c r="N89" s="84"/>
      <c r="O89" s="84"/>
      <c r="P89" s="84"/>
      <c r="Q89" s="84"/>
      <c r="R89" s="84"/>
    </row>
    <row r="90" spans="1:18" ht="13.5">
      <c r="A90" s="86"/>
      <c r="B90" s="87"/>
      <c r="C90" s="86"/>
      <c r="D90" s="84"/>
      <c r="E90" s="84"/>
      <c r="F90" s="84"/>
      <c r="G90" s="84"/>
      <c r="H90" s="84"/>
      <c r="I90" s="84"/>
      <c r="J90" s="86"/>
      <c r="K90" s="87" t="s">
        <v>245</v>
      </c>
      <c r="L90" s="86" t="s">
        <v>463</v>
      </c>
      <c r="M90" s="84"/>
      <c r="N90" s="84"/>
      <c r="O90" s="84"/>
      <c r="P90" s="84"/>
      <c r="Q90" s="84"/>
      <c r="R90" s="84"/>
    </row>
    <row r="91" spans="1:18" ht="13.5">
      <c r="A91" s="86"/>
      <c r="B91" s="87"/>
      <c r="C91" s="86"/>
      <c r="D91" s="84"/>
      <c r="E91" s="84"/>
      <c r="F91" s="84"/>
      <c r="G91" s="84"/>
      <c r="H91" s="84"/>
      <c r="I91" s="84"/>
      <c r="J91" s="86"/>
      <c r="K91" s="87" t="s">
        <v>247</v>
      </c>
      <c r="L91" s="86" t="s">
        <v>464</v>
      </c>
      <c r="M91" s="84">
        <v>33.48</v>
      </c>
      <c r="N91" s="84"/>
      <c r="O91" s="84">
        <v>33.48</v>
      </c>
      <c r="P91" s="84"/>
      <c r="Q91" s="84"/>
      <c r="R91" s="84"/>
    </row>
    <row r="92" spans="1:18" ht="13.5">
      <c r="A92" s="86"/>
      <c r="B92" s="87"/>
      <c r="C92" s="86"/>
      <c r="D92" s="84"/>
      <c r="E92" s="84"/>
      <c r="F92" s="84"/>
      <c r="G92" s="84"/>
      <c r="H92" s="84"/>
      <c r="I92" s="84"/>
      <c r="J92" s="86"/>
      <c r="K92" s="87" t="s">
        <v>249</v>
      </c>
      <c r="L92" s="86" t="s">
        <v>363</v>
      </c>
      <c r="M92" s="84"/>
      <c r="N92" s="84"/>
      <c r="O92" s="84"/>
      <c r="P92" s="84"/>
      <c r="Q92" s="84"/>
      <c r="R92" s="84"/>
    </row>
    <row r="93" spans="1:18" ht="13.5">
      <c r="A93" s="86"/>
      <c r="B93" s="87"/>
      <c r="C93" s="86"/>
      <c r="D93" s="84"/>
      <c r="E93" s="84"/>
      <c r="F93" s="84"/>
      <c r="G93" s="84"/>
      <c r="H93" s="84"/>
      <c r="I93" s="84"/>
      <c r="J93" s="86"/>
      <c r="K93" s="87" t="s">
        <v>447</v>
      </c>
      <c r="L93" s="86" t="s">
        <v>448</v>
      </c>
      <c r="M93" s="84"/>
      <c r="N93" s="84"/>
      <c r="O93" s="84"/>
      <c r="P93" s="84"/>
      <c r="Q93" s="84"/>
      <c r="R93" s="84"/>
    </row>
    <row r="94" spans="1:18" ht="13.5">
      <c r="A94" s="86"/>
      <c r="B94" s="87"/>
      <c r="C94" s="86"/>
      <c r="D94" s="84"/>
      <c r="E94" s="84"/>
      <c r="F94" s="84"/>
      <c r="G94" s="84"/>
      <c r="H94" s="84"/>
      <c r="I94" s="84"/>
      <c r="J94" s="86"/>
      <c r="K94" s="87" t="s">
        <v>450</v>
      </c>
      <c r="L94" s="86" t="s">
        <v>451</v>
      </c>
      <c r="M94" s="84"/>
      <c r="N94" s="84"/>
      <c r="O94" s="84"/>
      <c r="P94" s="84"/>
      <c r="Q94" s="84"/>
      <c r="R94" s="84"/>
    </row>
    <row r="95" spans="1:18" ht="13.5">
      <c r="A95" s="86"/>
      <c r="B95" s="87"/>
      <c r="C95" s="86"/>
      <c r="D95" s="84"/>
      <c r="E95" s="84"/>
      <c r="F95" s="84"/>
      <c r="G95" s="84"/>
      <c r="H95" s="84"/>
      <c r="I95" s="84"/>
      <c r="J95" s="86"/>
      <c r="K95" s="87" t="s">
        <v>454</v>
      </c>
      <c r="L95" s="86" t="s">
        <v>455</v>
      </c>
      <c r="M95" s="84"/>
      <c r="N95" s="84"/>
      <c r="O95" s="84"/>
      <c r="P95" s="84"/>
      <c r="Q95" s="84"/>
      <c r="R95" s="84"/>
    </row>
    <row r="96" spans="1:18" ht="13.5">
      <c r="A96" s="86"/>
      <c r="B96" s="87"/>
      <c r="C96" s="86"/>
      <c r="D96" s="84"/>
      <c r="E96" s="84"/>
      <c r="F96" s="84"/>
      <c r="G96" s="84"/>
      <c r="H96" s="84"/>
      <c r="I96" s="84"/>
      <c r="J96" s="86"/>
      <c r="K96" s="87" t="s">
        <v>253</v>
      </c>
      <c r="L96" s="86" t="s">
        <v>371</v>
      </c>
      <c r="M96" s="84"/>
      <c r="N96" s="84"/>
      <c r="O96" s="84"/>
      <c r="P96" s="84"/>
      <c r="Q96" s="84"/>
      <c r="R96" s="84"/>
    </row>
    <row r="97" spans="1:18" ht="13.5">
      <c r="A97" s="86"/>
      <c r="B97" s="87"/>
      <c r="C97" s="86"/>
      <c r="D97" s="84"/>
      <c r="E97" s="84"/>
      <c r="F97" s="84"/>
      <c r="G97" s="84"/>
      <c r="H97" s="84"/>
      <c r="I97" s="84"/>
      <c r="J97" s="89" t="s">
        <v>465</v>
      </c>
      <c r="K97" s="90" t="s">
        <v>328</v>
      </c>
      <c r="L97" s="89" t="s">
        <v>466</v>
      </c>
      <c r="M97" s="84"/>
      <c r="N97" s="84"/>
      <c r="O97" s="84"/>
      <c r="P97" s="84"/>
      <c r="Q97" s="84"/>
      <c r="R97" s="84"/>
    </row>
    <row r="98" spans="1:18" ht="13.5">
      <c r="A98" s="86"/>
      <c r="B98" s="87"/>
      <c r="C98" s="86"/>
      <c r="D98" s="84"/>
      <c r="E98" s="84"/>
      <c r="F98" s="84"/>
      <c r="G98" s="84"/>
      <c r="H98" s="84"/>
      <c r="I98" s="84"/>
      <c r="J98" s="86"/>
      <c r="K98" s="87" t="s">
        <v>229</v>
      </c>
      <c r="L98" s="86" t="s">
        <v>467</v>
      </c>
      <c r="M98" s="84"/>
      <c r="N98" s="84"/>
      <c r="O98" s="84"/>
      <c r="P98" s="84"/>
      <c r="Q98" s="84"/>
      <c r="R98" s="84"/>
    </row>
    <row r="99" spans="1:18" ht="13.5">
      <c r="A99" s="86"/>
      <c r="B99" s="87"/>
      <c r="C99" s="86"/>
      <c r="D99" s="84"/>
      <c r="E99" s="84"/>
      <c r="F99" s="84"/>
      <c r="G99" s="84"/>
      <c r="H99" s="84"/>
      <c r="I99" s="84"/>
      <c r="J99" s="86"/>
      <c r="K99" s="87" t="s">
        <v>253</v>
      </c>
      <c r="L99" s="86" t="s">
        <v>395</v>
      </c>
      <c r="M99" s="84"/>
      <c r="N99" s="84"/>
      <c r="O99" s="84"/>
      <c r="P99" s="84"/>
      <c r="Q99" s="84"/>
      <c r="R99" s="84"/>
    </row>
    <row r="100" spans="1:18" ht="13.5">
      <c r="A100" s="86"/>
      <c r="B100" s="87"/>
      <c r="C100" s="86"/>
      <c r="D100" s="84"/>
      <c r="E100" s="84"/>
      <c r="F100" s="84"/>
      <c r="G100" s="84"/>
      <c r="H100" s="84"/>
      <c r="I100" s="84"/>
      <c r="J100" s="89" t="s">
        <v>468</v>
      </c>
      <c r="K100" s="90" t="s">
        <v>328</v>
      </c>
      <c r="L100" s="89" t="s">
        <v>390</v>
      </c>
      <c r="M100" s="84"/>
      <c r="N100" s="84"/>
      <c r="O100" s="84"/>
      <c r="P100" s="84"/>
      <c r="Q100" s="84"/>
      <c r="R100" s="84"/>
    </row>
    <row r="101" spans="1:18" ht="13.5">
      <c r="A101" s="86"/>
      <c r="B101" s="87"/>
      <c r="C101" s="86"/>
      <c r="D101" s="84"/>
      <c r="E101" s="84"/>
      <c r="F101" s="84"/>
      <c r="G101" s="84"/>
      <c r="H101" s="84"/>
      <c r="I101" s="84"/>
      <c r="J101" s="86"/>
      <c r="K101" s="87" t="s">
        <v>229</v>
      </c>
      <c r="L101" s="86" t="s">
        <v>467</v>
      </c>
      <c r="M101" s="84"/>
      <c r="N101" s="84"/>
      <c r="O101" s="84"/>
      <c r="P101" s="84"/>
      <c r="Q101" s="84"/>
      <c r="R101" s="84"/>
    </row>
    <row r="102" spans="1:18" ht="13.5">
      <c r="A102" s="86"/>
      <c r="B102" s="87"/>
      <c r="C102" s="86"/>
      <c r="D102" s="84"/>
      <c r="E102" s="84"/>
      <c r="F102" s="84"/>
      <c r="G102" s="84"/>
      <c r="H102" s="84"/>
      <c r="I102" s="84"/>
      <c r="J102" s="86"/>
      <c r="K102" s="87" t="s">
        <v>233</v>
      </c>
      <c r="L102" s="86" t="s">
        <v>469</v>
      </c>
      <c r="M102" s="84"/>
      <c r="N102" s="84"/>
      <c r="O102" s="84"/>
      <c r="P102" s="84"/>
      <c r="Q102" s="84"/>
      <c r="R102" s="84"/>
    </row>
    <row r="103" spans="1:18" ht="13.5">
      <c r="A103" s="86"/>
      <c r="B103" s="87"/>
      <c r="C103" s="86"/>
      <c r="D103" s="84"/>
      <c r="E103" s="84"/>
      <c r="F103" s="84"/>
      <c r="G103" s="84"/>
      <c r="H103" s="84"/>
      <c r="I103" s="84"/>
      <c r="J103" s="86"/>
      <c r="K103" s="87" t="s">
        <v>259</v>
      </c>
      <c r="L103" s="86" t="s">
        <v>391</v>
      </c>
      <c r="M103" s="84"/>
      <c r="N103" s="84"/>
      <c r="O103" s="84"/>
      <c r="P103" s="84"/>
      <c r="Q103" s="84"/>
      <c r="R103" s="84"/>
    </row>
    <row r="104" spans="1:18" ht="13.5">
      <c r="A104" s="86"/>
      <c r="B104" s="87"/>
      <c r="C104" s="86"/>
      <c r="D104" s="84"/>
      <c r="E104" s="84"/>
      <c r="F104" s="84"/>
      <c r="G104" s="84"/>
      <c r="H104" s="84"/>
      <c r="I104" s="84"/>
      <c r="J104" s="86"/>
      <c r="K104" s="87" t="s">
        <v>261</v>
      </c>
      <c r="L104" s="86" t="s">
        <v>393</v>
      </c>
      <c r="M104" s="84"/>
      <c r="N104" s="84"/>
      <c r="O104" s="84"/>
      <c r="P104" s="84"/>
      <c r="Q104" s="84"/>
      <c r="R104" s="84"/>
    </row>
    <row r="105" spans="1:18" ht="13.5">
      <c r="A105" s="86"/>
      <c r="B105" s="87"/>
      <c r="C105" s="86"/>
      <c r="D105" s="84"/>
      <c r="E105" s="84"/>
      <c r="F105" s="84"/>
      <c r="G105" s="84"/>
      <c r="H105" s="84"/>
      <c r="I105" s="84"/>
      <c r="J105" s="86"/>
      <c r="K105" s="87" t="s">
        <v>253</v>
      </c>
      <c r="L105" s="86" t="s">
        <v>395</v>
      </c>
      <c r="M105" s="84"/>
      <c r="N105" s="84"/>
      <c r="O105" s="84"/>
      <c r="P105" s="84"/>
      <c r="Q105" s="84"/>
      <c r="R105" s="84"/>
    </row>
    <row r="106" spans="1:18" ht="13.5">
      <c r="A106" s="86"/>
      <c r="B106" s="87"/>
      <c r="C106" s="86"/>
      <c r="D106" s="84"/>
      <c r="E106" s="84"/>
      <c r="F106" s="84"/>
      <c r="G106" s="84"/>
      <c r="H106" s="84"/>
      <c r="I106" s="84"/>
      <c r="J106" s="89" t="s">
        <v>470</v>
      </c>
      <c r="K106" s="90" t="s">
        <v>328</v>
      </c>
      <c r="L106" s="89" t="s">
        <v>415</v>
      </c>
      <c r="M106" s="84"/>
      <c r="N106" s="84"/>
      <c r="O106" s="84"/>
      <c r="P106" s="84"/>
      <c r="Q106" s="84"/>
      <c r="R106" s="84"/>
    </row>
    <row r="107" spans="1:18" ht="13.5">
      <c r="A107" s="86"/>
      <c r="B107" s="87"/>
      <c r="C107" s="86"/>
      <c r="D107" s="84"/>
      <c r="E107" s="84"/>
      <c r="F107" s="84"/>
      <c r="G107" s="84"/>
      <c r="H107" s="84"/>
      <c r="I107" s="84"/>
      <c r="J107" s="86"/>
      <c r="K107" s="87" t="s">
        <v>231</v>
      </c>
      <c r="L107" s="86" t="s">
        <v>417</v>
      </c>
      <c r="M107" s="84"/>
      <c r="N107" s="84"/>
      <c r="O107" s="84"/>
      <c r="P107" s="84"/>
      <c r="Q107" s="84"/>
      <c r="R107" s="84"/>
    </row>
    <row r="108" spans="1:18" ht="13.5">
      <c r="A108" s="86"/>
      <c r="B108" s="87"/>
      <c r="C108" s="86"/>
      <c r="D108" s="84"/>
      <c r="E108" s="84"/>
      <c r="F108" s="84"/>
      <c r="G108" s="84"/>
      <c r="H108" s="84"/>
      <c r="I108" s="84"/>
      <c r="J108" s="86"/>
      <c r="K108" s="87" t="s">
        <v>233</v>
      </c>
      <c r="L108" s="86" t="s">
        <v>418</v>
      </c>
      <c r="M108" s="84"/>
      <c r="N108" s="84"/>
      <c r="O108" s="84"/>
      <c r="P108" s="84"/>
      <c r="Q108" s="84"/>
      <c r="R108" s="84"/>
    </row>
    <row r="109" spans="1:18" ht="13.5">
      <c r="A109" s="86"/>
      <c r="B109" s="87"/>
      <c r="C109" s="86"/>
      <c r="D109" s="84"/>
      <c r="E109" s="84"/>
      <c r="F109" s="84"/>
      <c r="G109" s="84"/>
      <c r="H109" s="84"/>
      <c r="I109" s="84"/>
      <c r="J109" s="89" t="s">
        <v>471</v>
      </c>
      <c r="K109" s="90" t="s">
        <v>328</v>
      </c>
      <c r="L109" s="89" t="s">
        <v>453</v>
      </c>
      <c r="M109" s="84"/>
      <c r="N109" s="84"/>
      <c r="O109" s="84"/>
      <c r="P109" s="84"/>
      <c r="Q109" s="84"/>
      <c r="R109" s="84"/>
    </row>
    <row r="110" spans="1:18" ht="13.5">
      <c r="A110" s="86"/>
      <c r="B110" s="87"/>
      <c r="C110" s="86"/>
      <c r="D110" s="84"/>
      <c r="E110" s="84"/>
      <c r="F110" s="84"/>
      <c r="G110" s="84"/>
      <c r="H110" s="84"/>
      <c r="I110" s="84"/>
      <c r="J110" s="86"/>
      <c r="K110" s="87" t="s">
        <v>235</v>
      </c>
      <c r="L110" s="86" t="s">
        <v>456</v>
      </c>
      <c r="M110" s="84"/>
      <c r="N110" s="84"/>
      <c r="O110" s="84"/>
      <c r="P110" s="84"/>
      <c r="Q110" s="84"/>
      <c r="R110" s="84"/>
    </row>
    <row r="111" spans="1:18" ht="13.5">
      <c r="A111" s="86"/>
      <c r="B111" s="87"/>
      <c r="C111" s="86"/>
      <c r="D111" s="84"/>
      <c r="E111" s="84"/>
      <c r="F111" s="84"/>
      <c r="G111" s="84"/>
      <c r="H111" s="84"/>
      <c r="I111" s="84"/>
      <c r="J111" s="86"/>
      <c r="K111" s="87" t="s">
        <v>237</v>
      </c>
      <c r="L111" s="86" t="s">
        <v>458</v>
      </c>
      <c r="M111" s="84"/>
      <c r="N111" s="84"/>
      <c r="O111" s="84"/>
      <c r="P111" s="84"/>
      <c r="Q111" s="84"/>
      <c r="R111" s="84"/>
    </row>
    <row r="112" spans="1:18" ht="13.5">
      <c r="A112" s="86"/>
      <c r="B112" s="87"/>
      <c r="C112" s="86"/>
      <c r="D112" s="84"/>
      <c r="E112" s="84"/>
      <c r="F112" s="84"/>
      <c r="G112" s="84"/>
      <c r="H112" s="84"/>
      <c r="I112" s="84"/>
      <c r="J112" s="86"/>
      <c r="K112" s="87" t="s">
        <v>239</v>
      </c>
      <c r="L112" s="86" t="s">
        <v>460</v>
      </c>
      <c r="M112" s="84"/>
      <c r="N112" s="84"/>
      <c r="O112" s="84"/>
      <c r="P112" s="84"/>
      <c r="Q112" s="84"/>
      <c r="R112" s="84"/>
    </row>
    <row r="113" spans="1:18" ht="13.5">
      <c r="A113" s="86"/>
      <c r="B113" s="87"/>
      <c r="C113" s="86"/>
      <c r="D113" s="84"/>
      <c r="E113" s="84"/>
      <c r="F113" s="84"/>
      <c r="G113" s="84"/>
      <c r="H113" s="84"/>
      <c r="I113" s="84"/>
      <c r="J113" s="86"/>
      <c r="K113" s="87" t="s">
        <v>253</v>
      </c>
      <c r="L113" s="86" t="s">
        <v>453</v>
      </c>
      <c r="M113" s="84"/>
      <c r="N113" s="84"/>
      <c r="O113" s="84"/>
      <c r="P113" s="84"/>
      <c r="Q113" s="84"/>
      <c r="R113" s="84"/>
    </row>
    <row r="114" spans="1:18" ht="14.25" customHeight="1">
      <c r="A114" s="88" t="s">
        <v>39</v>
      </c>
      <c r="B114" s="88"/>
      <c r="C114" s="88"/>
      <c r="D114" s="23">
        <v>6821.74</v>
      </c>
      <c r="E114" s="23">
        <v>2988.29</v>
      </c>
      <c r="F114" s="23">
        <v>3833.45</v>
      </c>
      <c r="G114" s="23"/>
      <c r="H114" s="23"/>
      <c r="I114" s="23"/>
      <c r="J114" s="88" t="s">
        <v>39</v>
      </c>
      <c r="K114" s="88"/>
      <c r="L114" s="88"/>
      <c r="M114" s="23">
        <v>6821.74</v>
      </c>
      <c r="N114" s="23">
        <v>2988.29</v>
      </c>
      <c r="O114" s="23">
        <v>3833.45</v>
      </c>
      <c r="P114" s="23"/>
      <c r="Q114" s="23"/>
      <c r="R114" s="23"/>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2"/>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D7" sqref="D7"/>
    </sheetView>
  </sheetViews>
  <sheetFormatPr defaultColWidth="10.28125" defaultRowHeight="12.75"/>
  <cols>
    <col min="1" max="1" width="35.8515625" style="59" customWidth="1"/>
    <col min="2" max="2" width="24.28125" style="59" customWidth="1"/>
    <col min="3" max="3" width="24.421875" style="59" customWidth="1"/>
    <col min="4" max="4" width="28.421875" style="59" customWidth="1"/>
    <col min="5" max="5" width="26.8515625" style="59" customWidth="1"/>
    <col min="6" max="8" width="13.28125" style="59" customWidth="1"/>
    <col min="9" max="16384" width="10.28125" style="59" customWidth="1"/>
  </cols>
  <sheetData>
    <row r="1" spans="1:8" s="59" customFormat="1" ht="39.75" customHeight="1">
      <c r="A1" s="61" t="s">
        <v>472</v>
      </c>
      <c r="B1" s="61"/>
      <c r="C1" s="61"/>
      <c r="D1" s="61"/>
      <c r="E1" s="61"/>
      <c r="F1" s="62"/>
      <c r="G1" s="62"/>
      <c r="H1" s="62"/>
    </row>
    <row r="2" spans="1:5" s="60" customFormat="1" ht="28.5" customHeight="1">
      <c r="A2" s="63" t="s">
        <v>1</v>
      </c>
      <c r="B2" s="63"/>
      <c r="C2" s="63"/>
      <c r="D2" s="63"/>
      <c r="E2" s="64" t="s">
        <v>41</v>
      </c>
    </row>
    <row r="3" spans="1:5" s="59" customFormat="1" ht="30" customHeight="1">
      <c r="A3" s="65" t="s">
        <v>473</v>
      </c>
      <c r="B3" s="65" t="s">
        <v>474</v>
      </c>
      <c r="C3" s="65" t="s">
        <v>475</v>
      </c>
      <c r="D3" s="66" t="s">
        <v>476</v>
      </c>
      <c r="E3" s="66"/>
    </row>
    <row r="4" spans="1:5" s="59" customFormat="1" ht="30" customHeight="1">
      <c r="A4" s="67"/>
      <c r="B4" s="67"/>
      <c r="C4" s="67"/>
      <c r="D4" s="68" t="s">
        <v>477</v>
      </c>
      <c r="E4" s="68" t="s">
        <v>478</v>
      </c>
    </row>
    <row r="5" spans="1:5" s="59" customFormat="1" ht="30" customHeight="1">
      <c r="A5" s="69" t="s">
        <v>68</v>
      </c>
      <c r="B5" s="70">
        <v>9.06</v>
      </c>
      <c r="C5" s="70">
        <v>9.11</v>
      </c>
      <c r="D5" s="70"/>
      <c r="E5" s="71">
        <v>0.0055000000000000005</v>
      </c>
    </row>
    <row r="6" spans="1:5" s="59" customFormat="1" ht="30" customHeight="1">
      <c r="A6" s="70" t="s">
        <v>479</v>
      </c>
      <c r="B6" s="70"/>
      <c r="C6" s="70"/>
      <c r="D6" s="70"/>
      <c r="E6" s="71"/>
    </row>
    <row r="7" spans="1:5" s="59" customFormat="1" ht="30" customHeight="1">
      <c r="A7" s="70" t="s">
        <v>480</v>
      </c>
      <c r="B7" s="70">
        <v>7.5</v>
      </c>
      <c r="C7" s="70">
        <v>7.55</v>
      </c>
      <c r="D7" s="70"/>
      <c r="E7" s="71">
        <v>0.0066</v>
      </c>
    </row>
    <row r="8" spans="1:5" s="59" customFormat="1" ht="30" customHeight="1">
      <c r="A8" s="70" t="s">
        <v>481</v>
      </c>
      <c r="B8" s="70">
        <v>1.56</v>
      </c>
      <c r="C8" s="70">
        <v>1.56</v>
      </c>
      <c r="D8" s="70"/>
      <c r="E8" s="71"/>
    </row>
    <row r="9" spans="1:5" s="59" customFormat="1" ht="30" customHeight="1">
      <c r="A9" s="70" t="s">
        <v>482</v>
      </c>
      <c r="B9" s="70"/>
      <c r="C9" s="70"/>
      <c r="D9" s="70"/>
      <c r="E9" s="71"/>
    </row>
    <row r="10" spans="1:5" s="59" customFormat="1" ht="30" customHeight="1">
      <c r="A10" s="70" t="s">
        <v>483</v>
      </c>
      <c r="B10" s="70">
        <v>1.56</v>
      </c>
      <c r="C10" s="70">
        <v>1.56</v>
      </c>
      <c r="D10" s="70"/>
      <c r="E10" s="71"/>
    </row>
    <row r="11" spans="1:5" s="59" customFormat="1" ht="132" customHeight="1">
      <c r="A11" s="72" t="s">
        <v>484</v>
      </c>
      <c r="B11" s="72"/>
      <c r="C11" s="72"/>
      <c r="D11" s="72"/>
      <c r="E11" s="72"/>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haier</cp:lastModifiedBy>
  <dcterms:created xsi:type="dcterms:W3CDTF">2020-01-11T06:24:04Z</dcterms:created>
  <dcterms:modified xsi:type="dcterms:W3CDTF">2020-06-28T08:39:22Z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