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825" tabRatio="803" firstSheet="6" activeTab="9"/>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 name="附表10项目支出概况-高原特色农业" sheetId="10" r:id="rId10"/>
    <sheet name="附表10-1项目支出概况-扶贫安居工程" sheetId="11" r:id="rId11"/>
    <sheet name="附表10-2项目支出概况-建档立卡户产业扶持项目" sheetId="12" r:id="rId12"/>
    <sheet name="附表10-3项目支出概况-仓房洼子田一事一议" sheetId="13" r:id="rId13"/>
    <sheet name="附表10-4项目支出概况-彩票公益金项目" sheetId="14" r:id="rId14"/>
    <sheet name="附表10-5项目支出概况-小组活动场所建设" sheetId="15" r:id="rId15"/>
    <sheet name="附表12项目绩效目标管理" sheetId="16" r:id="rId16"/>
    <sheet name="附表13部门整体支出绩效自评报告" sheetId="17" r:id="rId17"/>
    <sheet name="附表14部门整体支出绩效自评表" sheetId="18" r:id="rId18"/>
  </sheets>
  <definedNames>
    <definedName name="地区名称">#REF!</definedName>
  </definedNames>
  <calcPr fullCalcOnLoad="1"/>
</workbook>
</file>

<file path=xl/sharedStrings.xml><?xml version="1.0" encoding="utf-8"?>
<sst xmlns="http://schemas.openxmlformats.org/spreadsheetml/2006/main" count="2178" uniqueCount="736">
  <si>
    <t>附件4</t>
  </si>
  <si>
    <t>收入支出决算总表</t>
  </si>
  <si>
    <t>公开01表</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</si>
  <si>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</si>
  <si>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</si>
  <si>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</si>
  <si>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</si>
  <si>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</si>
  <si>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</si>
  <si>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</si>
  <si>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</si>
  <si>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</si>
  <si>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</si>
  <si>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</si>
  <si>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</si>
  <si>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</si>
  <si>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</si>
  <si>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</si>
  <si>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</si>
  <si>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</si>
  <si>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</si>
  <si>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</si>
  <si>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</si>
  <si>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</si>
  <si>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</si>
  <si>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</si>
  <si>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</si>
  <si>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</si>
  <si>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</si>
  <si>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</si>
  <si>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</si>
  <si>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</si>
  <si>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</si>
  <si>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</si>
  <si>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</si>
  <si>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</si>
  <si>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</si>
  <si>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</si>
  <si>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</si>
  <si>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</si>
  <si>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</si>
  <si>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</si>
  <si>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</si>
  <si>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</si>
  <si>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</si>
  <si>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</si>
  <si>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</si>
  <si>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</si>
  <si>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</si>
  <si>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</si>
  <si>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</si>
  <si>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</si>
  <si>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</si>
  <si>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</si>
  <si>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</si>
  <si>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</si>
  <si>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</si>
  <si>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</si>
  <si>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</si>
  <si>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</si>
  <si>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</si>
  <si>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</si>
  <si>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</si>
  <si>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</si>
  <si>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</si>
  <si>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</si>
  <si>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</si>
  <si>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</si>
  <si>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</si>
  <si>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</si>
  <si>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</si>
  <si>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</si>
  <si>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</si>
  <si>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</si>
  <si>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</si>
  <si>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</si>
  <si>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</si>
  <si>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</si>
  <si>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</si>
  <si>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</si>
  <si>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</si>
  <si>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</si>
  <si>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</si>
  <si>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</si>
  <si>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</si>
  <si>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</si>
  <si>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</si>
  <si>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</si>
  <si>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</si>
  <si>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</si>
  <si>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</si>
  <si>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</si>
  <si>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</si>
  <si>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</si>
  <si>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</si>
  <si>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</si>
  <si>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</si>
  <si>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</si>
  <si>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</si>
  <si>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</si>
  <si>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</si>
  <si>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</si>
  <si>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</si>
  <si>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</si>
  <si>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</si>
  <si>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</si>
  <si>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</si>
  <si>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</si>
  <si>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</si>
  <si>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</si>
  <si>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</si>
  <si>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</si>
  <si>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</si>
  <si>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</si>
  <si>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</si>
  <si>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</si>
  <si>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</si>
  <si>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</si>
  <si>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</si>
  <si>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</si>
  <si>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</si>
  <si>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</si>
  <si>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</si>
  <si>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</si>
  <si>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</si>
  <si>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</si>
  <si>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</si>
  <si>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</si>
  <si>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</si>
  <si>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</si>
  <si>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</si>
  <si>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</si>
  <si>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</si>
  <si>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</si>
  <si>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</si>
  <si>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</si>
  <si>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</si>
  <si>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</si>
  <si>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</si>
  <si>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</si>
  <si>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</si>
  <si>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</si>
  <si>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</si>
  <si>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</si>
  <si>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</si>
  <si>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</si>
  <si>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</si>
  <si>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</si>
  <si>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</si>
  <si>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</si>
  <si>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</si>
  <si>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</si>
  <si>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</si>
  <si>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</si>
  <si>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</si>
  <si>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</si>
  <si>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</si>
  <si>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</si>
  <si>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</si>
  <si>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</si>
  <si>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</si>
  <si>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</si>
  <si>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</si>
  <si>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</si>
  <si>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</si>
  <si>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</si>
  <si>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</si>
  <si>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</si>
  <si>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</si>
  <si>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</si>
  <si>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</si>
  <si>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</si>
  <si>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</si>
  <si>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</si>
  <si>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</si>
  <si>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</si>
  <si>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</si>
  <si>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</si>
  <si>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</si>
  <si>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</si>
  <si>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</si>
  <si>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</si>
  <si>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</si>
  <si>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</si>
  <si>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</si>
  <si>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</si>
  <si>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</si>
  <si>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</si>
  <si>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</si>
  <si>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</si>
  <si>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</si>
  <si>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</si>
  <si>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</si>
  <si>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</si>
  <si>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</si>
  <si>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</si>
  <si>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</si>
  <si>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</si>
  <si>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</si>
  <si>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</si>
  <si>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</si>
  <si>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</si>
  <si>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</si>
  <si>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</si>
  <si>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</si>
  <si>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</si>
  <si>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</si>
  <si>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</si>
  <si>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</si>
  <si>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</si>
  <si>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</si>
  <si>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</si>
  <si>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</si>
  <si>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</si>
  <si>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</si>
  <si>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</si>
  <si>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</si>
  <si>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</si>
  <si>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</si>
  <si>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</si>
  <si>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</si>
  <si>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</si>
  <si>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</si>
  <si>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</si>
  <si>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</si>
  <si>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</si>
  <si>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</si>
  <si>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</si>
  <si>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</si>
  <si>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</si>
  <si>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</si>
  <si>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</si>
  <si>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</si>
  <si>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</si>
  <si>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</si>
  <si>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</si>
  <si>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</si>
  <si>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</si>
  <si>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</si>
  <si>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</si>
  <si>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</si>
  <si>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</si>
  <si>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</si>
  <si>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</si>
  <si>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</si>
  <si>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</si>
  <si>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</si>
  <si>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</si>
  <si>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</si>
  <si>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</si>
  <si>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</si>
  <si>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</si>
  <si>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</si>
  <si>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</si>
  <si>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</si>
  <si>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</si>
  <si>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</si>
  <si>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</si>
  <si>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</si>
  <si>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</si>
  <si>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</si>
  <si>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</si>
  <si>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 xml:space="preserve">  住房公积金</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</si>
  <si>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</si>
  <si>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</si>
  <si>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</si>
  <si>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</si>
  <si>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</si>
  <si>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</si>
  <si>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</si>
  <si>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</si>
  <si>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</si>
  <si>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</si>
  <si>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</si>
  <si>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</si>
  <si>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</si>
  <si>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</si>
  <si>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</si>
  <si>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</si>
  <si>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</si>
  <si>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</si>
  <si>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</si>
  <si>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</si>
  <si>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</si>
  <si>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</si>
  <si>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</si>
  <si>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</si>
  <si>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</si>
  <si>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</si>
  <si>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</si>
  <si>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</si>
  <si>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</si>
  <si>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</si>
  <si>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</si>
  <si>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</si>
  <si>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</si>
  <si>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</si>
  <si>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</si>
  <si>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</si>
  <si>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</si>
  <si>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</si>
  <si>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</si>
  <si>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</si>
  <si>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</si>
  <si>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</si>
  <si>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</si>
  <si>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</si>
  <si>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</si>
  <si>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</si>
  <si>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</si>
  <si>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</si>
  <si>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</si>
  <si>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</si>
  <si>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</si>
  <si>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</si>
  <si>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</si>
  <si>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</si>
  <si>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</si>
  <si>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</si>
  <si>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</si>
  <si>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</si>
  <si>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</si>
  <si>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</si>
  <si>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</si>
  <si>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</si>
  <si>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</si>
  <si>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</si>
  <si>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</si>
  <si>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</si>
  <si>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</si>
  <si>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</si>
  <si>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</si>
  <si>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</si>
  <si>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</si>
  <si>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</si>
  <si>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</si>
  <si>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</si>
  <si>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</si>
  <si>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</si>
  <si>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</si>
  <si>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</si>
  <si>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</si>
  <si>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</si>
  <si>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</si>
  <si>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</si>
  <si>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</si>
  <si>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</si>
  <si>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</si>
  <si>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</si>
  <si>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</si>
  <si>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</si>
  <si>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</si>
  <si>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</si>
  <si>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</si>
  <si>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</si>
  <si>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</si>
  <si>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</si>
  <si>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</si>
  <si>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</si>
  <si>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</si>
  <si>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</si>
  <si>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</si>
  <si>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</si>
  <si>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</si>
  <si>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</si>
  <si>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</si>
  <si>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</si>
  <si>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</si>
  <si>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</si>
  <si>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</si>
  <si>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</si>
  <si>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</si>
  <si>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</si>
  <si>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</si>
  <si>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</si>
  <si>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</si>
  <si>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</si>
  <si>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</si>
  <si>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</si>
  <si>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</si>
  <si>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</si>
  <si>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</si>
  <si>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</si>
  <si>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</si>
  <si>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</si>
  <si>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</si>
  <si>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</si>
  <si>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</si>
  <si>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</si>
  <si>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</si>
  <si>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</si>
  <si>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</si>
  <si>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</si>
  <si>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</si>
  <si>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</si>
  <si>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</si>
  <si>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</si>
  <si>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</si>
  <si>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</si>
  <si>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</si>
  <si>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</si>
  <si>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</si>
  <si>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</si>
  <si>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</si>
  <si>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</si>
  <si>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</si>
  <si>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</si>
  <si>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</si>
  <si>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</si>
  <si>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</si>
  <si>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</si>
  <si>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</si>
  <si>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</si>
  <si>
    <t>单位：元</t>
  </si>
  <si>
    <t>201</t>
  </si>
  <si>
    <t>一般公共服务支出</t>
  </si>
  <si>
    <t>20101</t>
  </si>
  <si>
    <t>人大事务</t>
  </si>
  <si>
    <t>2010101</t>
  </si>
  <si>
    <t xml:space="preserve">  行政运行</t>
  </si>
  <si>
    <t>2010107</t>
  </si>
  <si>
    <t xml:space="preserve">  人大代表履职能力提升</t>
  </si>
  <si>
    <t>2010108</t>
  </si>
  <si>
    <t xml:space="preserve">  代表工作</t>
  </si>
  <si>
    <t>20103</t>
  </si>
  <si>
    <t>政府办公厅（室）及相关机构事务</t>
  </si>
  <si>
    <t>2010301</t>
  </si>
  <si>
    <t>20106</t>
  </si>
  <si>
    <t>财政事务</t>
  </si>
  <si>
    <t>2010601</t>
  </si>
  <si>
    <t>20111</t>
  </si>
  <si>
    <t>纪检监察事务</t>
  </si>
  <si>
    <t>2011101</t>
  </si>
  <si>
    <t>20129</t>
  </si>
  <si>
    <t>群众团体事务</t>
  </si>
  <si>
    <t>2012901</t>
  </si>
  <si>
    <t>2012999</t>
  </si>
  <si>
    <t xml:space="preserve">  其他群众团体事务支出</t>
  </si>
  <si>
    <t>20131</t>
  </si>
  <si>
    <t>党委办公厅（室）及相关机构事务</t>
  </si>
  <si>
    <t>2013101</t>
  </si>
  <si>
    <t>20132</t>
  </si>
  <si>
    <t>组织事务</t>
  </si>
  <si>
    <t>2013299</t>
  </si>
  <si>
    <t xml:space="preserve">  其他组织事务支出</t>
  </si>
  <si>
    <t>20199</t>
  </si>
  <si>
    <t>其他一般公共服务支出</t>
  </si>
  <si>
    <t>2019999</t>
  </si>
  <si>
    <t xml:space="preserve">  其他一般公共服务支出</t>
  </si>
  <si>
    <t>206</t>
  </si>
  <si>
    <t>科学技术支出</t>
  </si>
  <si>
    <t>20607</t>
  </si>
  <si>
    <t>科学技术普及</t>
  </si>
  <si>
    <t>2060702</t>
  </si>
  <si>
    <t xml:space="preserve">  科普活动</t>
  </si>
  <si>
    <t>208</t>
  </si>
  <si>
    <t>社会保障和就业支出</t>
  </si>
  <si>
    <t>20801</t>
  </si>
  <si>
    <t>人力资源和社会保障管理事务</t>
  </si>
  <si>
    <t>2080109</t>
  </si>
  <si>
    <t xml:space="preserve">  社会保险经办机构</t>
  </si>
  <si>
    <t>2080199</t>
  </si>
  <si>
    <t xml:space="preserve">  其他人力资源和社会保障管理事务支出</t>
  </si>
  <si>
    <t>20805</t>
  </si>
  <si>
    <t>行政事业单位离退休</t>
  </si>
  <si>
    <t>2080505</t>
  </si>
  <si>
    <t xml:space="preserve">  机关事业单位基本养老保险缴费支出</t>
  </si>
  <si>
    <t>2080506</t>
  </si>
  <si>
    <t xml:space="preserve">  机关事业单位职业年金缴费支出</t>
  </si>
  <si>
    <t>20807</t>
  </si>
  <si>
    <t>就业补助</t>
  </si>
  <si>
    <t>2080799</t>
  </si>
  <si>
    <t xml:space="preserve">  其他就业补助支出</t>
  </si>
  <si>
    <t>20899</t>
  </si>
  <si>
    <t>其他社会保障和就业支出</t>
  </si>
  <si>
    <t>2089901</t>
  </si>
  <si>
    <t xml:space="preserve">  其他社会保障和就业支出</t>
  </si>
  <si>
    <t>210</t>
  </si>
  <si>
    <t>医疗卫生与计划生育支出</t>
  </si>
  <si>
    <t>21007</t>
  </si>
  <si>
    <t>计划生育事务</t>
  </si>
  <si>
    <t>2100716</t>
  </si>
  <si>
    <t xml:space="preserve">  计划生育机构</t>
  </si>
  <si>
    <t>2100799</t>
  </si>
  <si>
    <t xml:space="preserve">  其他计划生育事务支出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</si>
  <si>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</si>
  <si>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</si>
  <si>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</si>
  <si>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</si>
  <si>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</si>
  <si>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</si>
  <si>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</si>
  <si>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</si>
  <si>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</si>
  <si>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</si>
  <si>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</si>
  <si>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</si>
  <si>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21104</t>
  </si>
  <si>
    <t>自然生态保护</t>
  </si>
  <si>
    <t>2110402</t>
  </si>
  <si>
    <t xml:space="preserve">  农村环境保护</t>
  </si>
  <si>
    <t>212</t>
  </si>
  <si>
    <t>城乡社区支出</t>
  </si>
  <si>
    <t>21202</t>
  </si>
  <si>
    <t>城乡社区规划与管理</t>
  </si>
  <si>
    <t>2120201</t>
  </si>
  <si>
    <t xml:space="preserve">  城乡社区规划与管理</t>
  </si>
  <si>
    <t>21203</t>
  </si>
  <si>
    <t>城乡社区公共设施</t>
  </si>
  <si>
    <t>2120303</t>
  </si>
  <si>
    <t xml:space="preserve">  小城镇基础设施建设</t>
  </si>
  <si>
    <t>2120399</t>
  </si>
  <si>
    <t xml:space="preserve">  其他城乡社区公共设施支出</t>
  </si>
  <si>
    <t>21299</t>
  </si>
  <si>
    <t>其他城乡社区支出</t>
  </si>
  <si>
    <t>2129999</t>
  </si>
  <si>
    <t xml:space="preserve">  其他城乡社区支出</t>
  </si>
  <si>
    <t>213</t>
  </si>
  <si>
    <t>农林水支出</t>
  </si>
  <si>
    <t>21305</t>
  </si>
  <si>
    <t>扶贫</t>
  </si>
  <si>
    <t>2130504</t>
  </si>
  <si>
    <t xml:space="preserve">  农村基础设施建设</t>
  </si>
  <si>
    <t>2130505</t>
  </si>
  <si>
    <t xml:space="preserve">  生产发展</t>
  </si>
  <si>
    <t>2130599</t>
  </si>
  <si>
    <t xml:space="preserve">  其他扶贫支出</t>
  </si>
  <si>
    <t>21307</t>
  </si>
  <si>
    <t>农村综合改革</t>
  </si>
  <si>
    <t>2130701</t>
  </si>
  <si>
    <t xml:space="preserve">  对村级一事一议的补助</t>
  </si>
  <si>
    <t>2130705</t>
  </si>
  <si>
    <t xml:space="preserve">  对村民委员会和村党支部的补助</t>
  </si>
  <si>
    <t>221</t>
  </si>
  <si>
    <t>住房保障支出</t>
  </si>
  <si>
    <t>22101</t>
  </si>
  <si>
    <t>保障性安居工程支出</t>
  </si>
  <si>
    <t>2210105</t>
  </si>
  <si>
    <t xml:space="preserve">  农村危房改造</t>
  </si>
  <si>
    <t>229</t>
  </si>
  <si>
    <t>22960</t>
  </si>
  <si>
    <t>彩票公益金及对应专项债务收入安排的支出</t>
  </si>
  <si>
    <t>2296099</t>
  </si>
  <si>
    <t xml:space="preserve">  用于其他社会公益事业的彩票公益金支出</t>
  </si>
  <si>
    <t>2010199</t>
  </si>
  <si>
    <t xml:space="preserve">  其他人大事务支出</t>
  </si>
  <si>
    <t>21106</t>
  </si>
  <si>
    <t>退耕还林</t>
  </si>
  <si>
    <t>2110605</t>
  </si>
  <si>
    <t xml:space="preserve">  退耕还林工程建设</t>
  </si>
  <si>
    <t>21301</t>
  </si>
  <si>
    <t>农业</t>
  </si>
  <si>
    <t>2130199</t>
  </si>
  <si>
    <t xml:space="preserve">  其他农业支出</t>
  </si>
  <si>
    <t>2296003</t>
  </si>
  <si>
    <t xml:space="preserve">  用于体育事业的彩票公益金支出</t>
  </si>
  <si>
    <t>2130706</t>
  </si>
  <si>
    <t xml:space="preserve">  对村集体经济组织的补助</t>
  </si>
  <si>
    <t>21399</t>
  </si>
  <si>
    <t>其他农林水支出</t>
  </si>
  <si>
    <t>2139999</t>
  </si>
  <si>
    <t xml:space="preserve">  其他农林水支出</t>
  </si>
  <si>
    <t>表10</t>
  </si>
  <si>
    <t>项目支出概况</t>
  </si>
  <si>
    <t>部门：景东彝族自治县曼等乡人民政府</t>
  </si>
  <si>
    <t>项目名称</t>
  </si>
  <si>
    <t>高原特色农业发展</t>
  </si>
  <si>
    <t>基础信息</t>
  </si>
  <si>
    <t>项目分管科（股）室（单位）</t>
  </si>
  <si>
    <t>景东彝族自治县曼等乡人民政府</t>
  </si>
  <si>
    <t>项目分管科（股）室（单位）负责人</t>
  </si>
  <si>
    <t>陈泳霖</t>
  </si>
  <si>
    <t>（一）项目基本情况</t>
  </si>
  <si>
    <t>起始时间</t>
  </si>
  <si>
    <t>截止时间</t>
  </si>
  <si>
    <t>预算安排资金（元）</t>
  </si>
  <si>
    <t>实际到位资金（元）</t>
  </si>
  <si>
    <t>中央财政</t>
  </si>
  <si>
    <t>省级财政</t>
  </si>
  <si>
    <t>市级财政</t>
  </si>
  <si>
    <t>县级财政</t>
  </si>
  <si>
    <t>部门自筹及其他</t>
  </si>
  <si>
    <t>（二）项目支出明细</t>
  </si>
  <si>
    <t>支出内容</t>
  </si>
  <si>
    <t>预算支出数</t>
  </si>
  <si>
    <t>实际支出数</t>
  </si>
  <si>
    <t>冬农开发</t>
  </si>
  <si>
    <t>晚熟芒果</t>
  </si>
  <si>
    <t>入股田园合作社</t>
  </si>
  <si>
    <t>（三）项目管理</t>
  </si>
  <si>
    <t>1.项目实施主体</t>
  </si>
  <si>
    <t>2.保障措施</t>
  </si>
  <si>
    <t>资金使用严格按照有关财经纪律和行政事业单位财务管理制度进行管理</t>
  </si>
  <si>
    <t>3.资金安排程序</t>
  </si>
  <si>
    <t>县级财政拨款，由曼等乡人民政府统筹安排农业服务中心安排项目实施</t>
  </si>
  <si>
    <r>
      <t>2</t>
    </r>
    <r>
      <rPr>
        <sz val="11"/>
        <color indexed="8"/>
        <rFont val="宋体"/>
        <family val="0"/>
      </rPr>
      <t>018年省级扶贫安居工程</t>
    </r>
  </si>
  <si>
    <t>项目分管科（股）室（单位）</t>
  </si>
  <si>
    <t>项目分管科（股）室（单位）负责人</t>
  </si>
  <si>
    <t>2018.01.01</t>
  </si>
  <si>
    <t>2018.12.31</t>
  </si>
  <si>
    <t>市级财政</t>
  </si>
  <si>
    <t>县级财政</t>
  </si>
  <si>
    <t>农户建房补助</t>
  </si>
  <si>
    <t>规范的财务管理制度、事前预算审批、政府采购向社会购买服务项目，事中监督，项目实施结束后进行绩效评价</t>
  </si>
  <si>
    <t>部门提出用款计划，单位党组会集体讨论通过项目申报，向财政提出项目预算申请，财政批复后按财务管理规定专款专用实施项目。</t>
  </si>
  <si>
    <t>表10-1</t>
  </si>
  <si>
    <t>建档立卡户精准到户产业扶持项目</t>
  </si>
  <si>
    <t>建档立卡户产业扶持到户资金</t>
  </si>
  <si>
    <t>建档立卡户产业扶持-入股盛康牧业有限公司</t>
  </si>
  <si>
    <t>表10-2</t>
  </si>
  <si>
    <t>仓房洼子田一事一议</t>
  </si>
  <si>
    <t>标准篮球场一个、路灯两盏</t>
  </si>
  <si>
    <t>表10-3</t>
  </si>
  <si>
    <t>彩票公益金项目</t>
  </si>
  <si>
    <t>曼等村老年活动室建设</t>
  </si>
  <si>
    <t>菜户新平小组文体活动场所建设</t>
  </si>
  <si>
    <t>村级小组活动场所建设</t>
  </si>
  <si>
    <t>小组活动场所建设</t>
  </si>
  <si>
    <t>表10-5</t>
  </si>
  <si>
    <t>表11</t>
  </si>
  <si>
    <t>项目支出绩效自评</t>
  </si>
  <si>
    <t>一级指标</t>
  </si>
  <si>
    <t>二级指标</t>
  </si>
  <si>
    <t>三级级指标</t>
  </si>
  <si>
    <t>指标值（项目绩效目标预计完成情况）</t>
  </si>
  <si>
    <t>执行完毕绩效指标</t>
  </si>
  <si>
    <t>上年绩效指标完成情况</t>
  </si>
  <si>
    <t>绩效指标完成情况分析</t>
  </si>
  <si>
    <t>情况说明</t>
  </si>
  <si>
    <t>完成率</t>
  </si>
  <si>
    <t>完成质量</t>
  </si>
  <si>
    <t>投入指标</t>
  </si>
  <si>
    <t>时效指标</t>
  </si>
  <si>
    <t>资金到位率；资金使用率</t>
  </si>
  <si>
    <r>
      <t>1</t>
    </r>
    <r>
      <rPr>
        <sz val="11"/>
        <color indexed="8"/>
        <rFont val="宋体"/>
        <family val="0"/>
      </rPr>
      <t>00%</t>
    </r>
  </si>
  <si>
    <t>良好</t>
  </si>
  <si>
    <t>1.项目成本性分析</t>
  </si>
  <si>
    <t>项目是否有节支增效的改进措施</t>
  </si>
  <si>
    <t>项目是否有规范的内控机制</t>
  </si>
  <si>
    <t>项目资金的使用有完整审批程序和手续，有关财经法规和相关管理办法对项目经费的保障落实和成本节约、效率提高有较强的法规约束力。</t>
  </si>
  <si>
    <t>项目是否达到标准的质量管理管理水平</t>
  </si>
  <si>
    <r>
      <t>达到，1项目目标明确，有重点支持对象，</t>
    </r>
    <r>
      <rPr>
        <sz val="11"/>
        <color indexed="8"/>
        <rFont val="宋体"/>
        <family val="0"/>
      </rPr>
      <t>2、项目实施主体责任明确</t>
    </r>
  </si>
  <si>
    <t>2.项目效率性分析</t>
  </si>
  <si>
    <t>完成的及时性</t>
  </si>
  <si>
    <t>及时</t>
  </si>
  <si>
    <t>验收的有效性</t>
  </si>
  <si>
    <t>项目实施完成后及时组织相关工作人员验收</t>
  </si>
  <si>
    <t>自评结论</t>
  </si>
  <si>
    <r>
      <t>1、项目资金管理责任明确，任务清晰、制度健全。</t>
    </r>
    <r>
      <rPr>
        <sz val="11"/>
        <color indexed="8"/>
        <rFont val="宋体"/>
        <family val="0"/>
      </rPr>
      <t>2、项目按质按量及时完成。</t>
    </r>
  </si>
  <si>
    <t>表13</t>
  </si>
  <si>
    <t>2018部门整体支出绩效自评报告</t>
  </si>
  <si>
    <t>一、部门基本情况</t>
  </si>
  <si>
    <t>（一）部门概况</t>
  </si>
  <si>
    <t>（二）部门绩效目标的设立情况</t>
  </si>
  <si>
    <t>（三）部门整体收支情况</t>
  </si>
  <si>
    <t>（四）部门预算管理制度建设情况</t>
  </si>
  <si>
    <t xml:space="preserve">    普洱市景东彝族自治县曼等乡按照财政部门的相关要求编制部门决算、执行部门决算，具体情况为：1、按相关要求、程序、决算报表格式编制下一年度部门决算（包括决算说明），并按规定的时间报送县财政局和向社会公开；2、明确重点工作，统筹安排各项支出，每个项目尽量细化，做到核定到末级支出明细；3、严格按照国家有关财务规章规定、免开管理办法等要求和标准进行开支，不随意改变资金用途；4、严格控制“三公”经费；5、严格按照预算执行进度目标考核办法加快预算执行进度。</t>
  </si>
  <si>
    <t>二、绩效自评工作情况</t>
  </si>
  <si>
    <t>（一）绩效自评的目的</t>
  </si>
  <si>
    <t xml:space="preserve">1、可以了解项目资金使用达标情况、资金管理规范情况、资金使用情况等；
2、可以及时总结经验，改进管理措施，不断增强和落实绩效管理责任，完善工作机制；
3、可以有效的提高资金管理水平和使用效益，进一步提升绩效管理水平，强化支出责任，提高财政资金使用效益；
</t>
  </si>
  <si>
    <t>（三）自评组织过程</t>
  </si>
  <si>
    <t>1.前期准备</t>
  </si>
  <si>
    <t>乡领导高度重视，成立了以乡长为组长，分管领导为副组长，各部门主任为成员的绩效评价领导小组，并明确相关人员职责，组织全乡职工学习相关政策和文件精神。</t>
  </si>
  <si>
    <t>2.组织实施</t>
  </si>
  <si>
    <t>为确保绩效评价工作的客观公正，曼等人民政府在绩效评价工作中遵守严格、规范的工作程序。程序一般包括准备、实施、改进三个阶段。</t>
  </si>
  <si>
    <t>三、评价情况分析及综合评价结论</t>
  </si>
  <si>
    <t xml:space="preserve">   经过对业务资料、财务资料和统计数据的分析，对部门整体支出的“目标设定”的合理性、相关性、明确性，“预算配置”的合理性、科学性，“预算执行和管理”的合法合规性、完整性，“资产管理”的合法、合规性、规范性，“履职产出和效果”的真实性、相关性等方面进行全面详细分析。在该项目的实施过程中，乡人民政府注重项目安排精准、资金使用精准、措施到户精准、通过政府服务工作促进和提高了人民群众的生产、生活质量。镇人民政府项目自评标准，本项目单位自评等级为优秀。</t>
  </si>
  <si>
    <t>四、存在的问题和整改情况</t>
  </si>
  <si>
    <t>（一）存在的问题。决算绩效申报时，编制的绩效目标不具体，绩效目标未完全细化分解为具体工作任务，部分绩效指标不清晰、可衡量性差。（二）整改方向。在今后的决算绩效申报时，将全年工作任务细化分解为具体的工作目标，并尽量采取定量的方式制定清晰、可衡量的绩效指标。</t>
  </si>
  <si>
    <t>五、绩效自评结果应用</t>
  </si>
  <si>
    <t xml:space="preserve">   一是针对本部门绩效自评中存在的问题，及时调整和优化本部门后续项目和以后年度决算支出的方向和结构，合理配置资源，加强财务管理，进行工作调研，收集基础数据和相关资料，逐步修正绩效考核指标，使其更具合理性和准确性。二是建立激励与约束机制，强化评价结果在项目申报和决算编制中的有效应用。三是不断创新工作方式和服务内容，建立更加有效的帮扶机制，扎实开展精准扶贫，帮助贫困户脱贫致富。</t>
  </si>
  <si>
    <t>六、主要经验及做法</t>
  </si>
  <si>
    <t xml:space="preserve">   本次部门整体支出绩效自评，由于是首次实施，主要是根据国家和省级相关法律法规和部门规章的相关规定进行</t>
  </si>
  <si>
    <t>七、其他需说明的情况</t>
  </si>
  <si>
    <t>无</t>
  </si>
  <si>
    <t>表14</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</si>
  <si>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</si>
  <si>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</si>
  <si>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</si>
  <si>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</si>
  <si>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</si>
  <si>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</si>
  <si>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</si>
  <si>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</si>
  <si>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任务一：促进本地区经济发展。</t>
  </si>
  <si>
    <t>协调好本乡与外地区的经济交流与合作，招商引资，不断培育市场体系，促进本乡经济发展。</t>
  </si>
  <si>
    <t>良</t>
  </si>
  <si>
    <t>执行情况良好</t>
  </si>
  <si>
    <t>任务二：保护本地区生态环境</t>
  </si>
  <si>
    <t>部署重点工程建设，地方道路建设及公共设施、水利设施的管理，做好生态环境和自然环境的保护工作。</t>
  </si>
  <si>
    <t>任务三：维护本地区社会稳定</t>
  </si>
  <si>
    <t>做好本行政区域内的民政、计生、文化、卫生、体育等社会公益事业工作，维护一切经济单位及个人的正当经济权益，维护社会稳定。</t>
  </si>
  <si>
    <t>优</t>
  </si>
  <si>
    <t>任务三：提升本地区精神文明建设</t>
  </si>
  <si>
    <t>抓好精神文明建设，丰富群众文化生活，提倡移风易俗，反对封建迷信，树立社会主义新风尚。</t>
  </si>
  <si>
    <t>履职效益明显</t>
  </si>
  <si>
    <t>经济效益</t>
  </si>
  <si>
    <t>根据年初的工作目标，圆满按照财政相关要求完成了预算执行</t>
  </si>
  <si>
    <t>优</t>
  </si>
  <si>
    <t>社会效益</t>
  </si>
  <si>
    <t>及时足额支付单位各项正常开支，确保了单位正常运转确保了业务系统正常运转，业务规范，基金安全，各种项目资金及时发放。</t>
  </si>
  <si>
    <t>生态效益</t>
  </si>
  <si>
    <t>确保民生和社会稳定</t>
  </si>
  <si>
    <t>社会公众或服务对象满意度</t>
  </si>
  <si>
    <t>社会公众和服务对象满意度达到90%以上。</t>
  </si>
  <si>
    <t>预算配置科学</t>
  </si>
  <si>
    <t>预算编制科学</t>
  </si>
  <si>
    <t>部门中期支出规划、年度履职目标编制科学，年度预算与中期规划和履职目标衔接紧密。预算编制依据充分、数据详实、结构优化、细化可执行。基础信息完善、数据更新及时、依据真实完整。项目预算整合归类合理，目标明确，项目储备充分、完整，省、市对下专项转移支付分地区编制。</t>
  </si>
  <si>
    <t>良</t>
  </si>
  <si>
    <t>基本支出足额保障</t>
  </si>
  <si>
    <t>基本支出预算保障部门年度正常工作开展的目标。（即部门贯彻落实勤俭节约原则，统筹保障人员工资、日常公用经费等机构正常运转的预期情况。）</t>
  </si>
  <si>
    <t>确保重点支出安排</t>
  </si>
  <si>
    <t>部门履行主要职责或完成重点任务保障有力，分地区分配资金公平公正、重点突出。</t>
  </si>
  <si>
    <t>严控“三公经费”支出</t>
  </si>
  <si>
    <t>严控“三公经费”支出预算的目标及措施。</t>
  </si>
  <si>
    <t>预算执行有效</t>
  </si>
  <si>
    <t>严格预算执行</t>
  </si>
  <si>
    <t>严格执行批准的预算，加快支出进度、严控预算调整，加强省、市对下专项转移支付资金项目的指导、监督。</t>
  </si>
  <si>
    <t>严控结转结余</t>
  </si>
  <si>
    <t>严控结转结余资金的目标及措施。</t>
  </si>
  <si>
    <t>项目组织良好</t>
  </si>
  <si>
    <t>项目管理机构健全、主体责任明确、管理规范、资金开支合理、监管有力，项目实施完成后及时开展绩效自评。</t>
  </si>
  <si>
    <t>“三公经费”节支增效</t>
  </si>
  <si>
    <t>对“三公经费”支出进行成本控制、节约开支、提高绩效的目标及措施。</t>
  </si>
  <si>
    <t>预算管理规范</t>
  </si>
  <si>
    <t>管理制度健全</t>
  </si>
  <si>
    <t>财务管理制度完善，内控机制规范，资金监管强化，部门统筹资金能力增强。科学制定省、市对下专项转移支付资金分配办法和管理制度。</t>
  </si>
  <si>
    <t>信息公开及时完整</t>
  </si>
  <si>
    <t>按照预算信息公开有关规定，及时完整公开部门预决算信息，公开有关制度办法等。</t>
  </si>
  <si>
    <t>资产管理使用规范有效</t>
  </si>
  <si>
    <t>健全资产管理制度、提高资产使用效率。</t>
  </si>
  <si>
    <t xml:space="preserve">    根据《预算法》和预算绩效管理相关规定，结合年度目标任务，，曼等乡人民政府在编报预算的同时，设立的整体绩效目标依据充分，符合国家法律法规、国民经济和社会发展总体规划，符合部门制定的中长期实施规划，有利于促进事业发展；设定的绩效指标清晰、细化、可衡量，与部门年度的任务数或计划数相对应，与本年度部门预算资金相匹配；“三公”经费预算及执行合理。支出进度认真按照财政要求实施。</t>
  </si>
  <si>
    <t xml:space="preserve">   普洱市景东彝族自治县曼等乡2018年度收入合计18282036.43元。其中：财政拨款收入18282036.43元；2018年度支出合计19931686.7元。其中：基本支出14083838.82元，占总支出的70.66％；项目支出5847846.88元，占总支出的29.34％。2018年度一般公共预算财政拨款支出19581685.7元。</t>
  </si>
  <si>
    <t xml:space="preserve">    普洱市景东彝族自治县曼等乡2018年度部门决算编报的单位共7个。曼等乡2018年末实有人员编制70人。其中：行政编制28人（含行政工勤编制0人），事业编制41人（含参公管理事业编制8人）；在职在编实有行政人员26人（含行政工勤人员2人），事业人员32人（含参公管理事业人员4人）。</t>
  </si>
  <si>
    <t>编制单位：普洱市景东彝族自治县曼等乡</t>
  </si>
  <si>
    <t>编制单位：普洱市景东彝族自治县曼等乡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</si>
</sst>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_ "/>
    <numFmt numFmtId="178" formatCode="0.00_);[Red]\(0.00\)"/>
    <numFmt numFmtId="179" formatCode="#,##0.00_ "/>
  </numFmts>
  <fonts count="50">
    <font>
      <sz val="12"/>
      <name val="宋体"/>
      <family val="0"/>
    </font>
    <font>
      <sz val="11"/>
      <color indexed="8"/>
      <name val="宋体"/>
      <family val="0"/>
    </font>
    <font>
      <b/>
      <sz val="18"/>
      <color indexed="8"/>
      <name val="宋体"/>
      <family val="0"/>
    </font>
    <font>
      <sz val="12"/>
      <name val="Arial"/>
      <family val="2"/>
    </font>
    <font>
      <sz val="10"/>
      <name val="Arial"/>
      <family val="2"/>
    </font>
    <font>
      <sz val="18"/>
      <name val="华文中宋"/>
      <family val="0"/>
    </font>
    <font>
      <sz val="10"/>
      <name val="宋体"/>
      <family val="0"/>
    </font>
    <font>
      <sz val="10"/>
      <color indexed="8"/>
      <name val="宋体"/>
      <family val="0"/>
    </font>
    <font>
      <sz val="10"/>
      <color indexed="8"/>
      <name val="Arial"/>
      <family val="2"/>
    </font>
    <font>
      <sz val="8"/>
      <name val="宋体"/>
      <family val="0"/>
    </font>
    <font>
      <sz val="8"/>
      <color indexed="8"/>
      <name val="Arial"/>
      <family val="2"/>
    </font>
    <font>
      <sz val="9"/>
      <color indexed="8"/>
      <name val="Arial"/>
      <family val="2"/>
    </font>
    <font>
      <b/>
      <sz val="10"/>
      <color indexed="8"/>
      <name val="宋体"/>
      <family val="0"/>
    </font>
    <font>
      <sz val="9"/>
      <name val="宋体"/>
      <family val="0"/>
    </font>
    <font>
      <b/>
      <sz val="9"/>
      <name val="宋体"/>
      <family val="0"/>
    </font>
    <font>
      <sz val="14"/>
      <name val="方正小标宋简体"/>
      <family val="0"/>
    </font>
    <font>
      <b/>
      <sz val="18"/>
      <name val="宋体"/>
      <family val="0"/>
    </font>
    <font>
      <b/>
      <sz val="15"/>
      <color indexed="56"/>
      <name val="宋体"/>
      <family val="0"/>
    </font>
    <font>
      <b/>
      <sz val="11"/>
      <color indexed="56"/>
      <name val="宋体"/>
      <family val="0"/>
    </font>
    <font>
      <b/>
      <sz val="18"/>
      <color indexed="56"/>
      <name val="宋体"/>
      <family val="0"/>
    </font>
    <font>
      <u val="single"/>
      <sz val="12"/>
      <color indexed="12"/>
      <name val="宋体"/>
      <family val="0"/>
    </font>
    <font>
      <sz val="11"/>
      <color indexed="9"/>
      <name val="宋体"/>
      <family val="0"/>
    </font>
    <font>
      <b/>
      <sz val="13"/>
      <color indexed="56"/>
      <name val="宋体"/>
      <family val="0"/>
    </font>
    <font>
      <sz val="11"/>
      <color indexed="10"/>
      <name val="宋体"/>
      <family val="0"/>
    </font>
    <font>
      <sz val="11"/>
      <color indexed="20"/>
      <name val="宋体"/>
      <family val="0"/>
    </font>
    <font>
      <b/>
      <sz val="11"/>
      <color indexed="9"/>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i/>
      <sz val="11"/>
      <color indexed="23"/>
      <name val="宋体"/>
      <family val="0"/>
    </font>
    <font>
      <u val="single"/>
      <sz val="12"/>
      <color indexed="36"/>
      <name val="宋体"/>
      <family val="0"/>
    </font>
    <font>
      <b/>
      <sz val="11"/>
      <color indexed="63"/>
      <name val="宋体"/>
      <family val="0"/>
    </font>
    <font>
      <b/>
      <sz val="11"/>
      <color indexed="8"/>
      <name val="宋体"/>
      <family val="0"/>
    </font>
    <font>
      <sz val="11"/>
      <color indexed="17"/>
      <name val="宋体"/>
      <family val="0"/>
    </font>
    <font>
      <b/>
      <sz val="10"/>
      <name val="宋体"/>
      <family val="0"/>
    </font>
    <font>
      <b/>
      <sz val="8"/>
      <name val="宋体"/>
      <family val="0"/>
    </font>
    <font>
      <sz val="9"/>
      <color indexed="8"/>
      <name val="宋体"/>
      <family val="0"/>
    </font>
    <font>
      <b/>
      <sz val="9"/>
      <color indexed="8"/>
      <name val="宋体"/>
      <family val="0"/>
    </font>
    <font>
      <sz val="8"/>
      <color indexed="8"/>
      <name val="宋体"/>
      <family val="0"/>
    </font>
    <font>
      <sz val="11"/>
      <color theme="1"/>
      <name val="Calibri"/>
      <family val="0"/>
    </font>
    <font>
      <sz val="10"/>
      <color indexed="8"/>
      <name val="Calibri"/>
      <family val="0"/>
    </font>
    <font>
      <b/>
      <sz val="10"/>
      <color indexed="8"/>
      <name val="Calibri"/>
      <family val="0"/>
    </font>
    <font>
      <sz val="11"/>
      <color indexed="8"/>
      <name val="Calibri"/>
      <family val="0"/>
    </font>
    <font>
      <sz val="10"/>
      <name val="Calibri"/>
      <family val="0"/>
    </font>
    <font>
      <sz val="9"/>
      <name val="Calibri"/>
      <family val="0"/>
    </font>
    <font>
      <sz val="9"/>
      <color indexed="8"/>
      <name val="Calibri"/>
      <family val="0"/>
    </font>
    <font>
      <b/>
      <sz val="9"/>
      <color indexed="8"/>
      <name val="Calibri"/>
      <family val="0"/>
    </font>
    <font>
      <b/>
      <sz val="9"/>
      <name val="Calibri"/>
      <family val="0"/>
    </font>
    <font>
      <sz val="8"/>
      <color indexed="8"/>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00B0F0"/>
        <bgColor indexed="64"/>
      </patternFill>
    </fill>
  </fills>
  <borders count="3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8"/>
      </right>
      <top>
        <color indexed="63"/>
      </top>
      <bottom style="thin"/>
    </border>
    <border>
      <left style="thin">
        <color indexed="8"/>
      </left>
      <right style="thin"/>
      <top>
        <color indexed="63"/>
      </top>
      <bottom style="thin"/>
    </border>
    <border>
      <left>
        <color indexed="63"/>
      </left>
      <right>
        <color indexed="63"/>
      </right>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8"/>
      </left>
      <right style="thin">
        <color indexed="63"/>
      </right>
      <top>
        <color indexed="8"/>
      </top>
      <bottom style="thin">
        <color indexed="63"/>
      </bottom>
    </border>
    <border>
      <left>
        <color indexed="8"/>
      </left>
      <right style="thick">
        <color indexed="63"/>
      </right>
      <top>
        <color indexed="8"/>
      </top>
      <bottom style="thin">
        <color indexed="63"/>
      </bottom>
    </border>
    <border>
      <left>
        <color indexed="63"/>
      </left>
      <right>
        <color indexed="63"/>
      </right>
      <top style="thin"/>
      <bottom>
        <color indexed="63"/>
      </bottom>
    </border>
    <border>
      <left style="thick">
        <color indexed="63"/>
      </left>
      <right style="thin">
        <color indexed="63"/>
      </right>
      <top>
        <color indexed="8"/>
      </top>
      <bottom style="thin">
        <color indexed="63"/>
      </bottom>
    </border>
    <border>
      <left style="thin"/>
      <right style="thin"/>
      <top>
        <color indexed="63"/>
      </top>
      <bottom>
        <color indexed="63"/>
      </bottom>
    </border>
    <border>
      <left style="medium">
        <color indexed="8"/>
      </left>
      <right>
        <color indexed="63"/>
      </right>
      <top>
        <color indexed="63"/>
      </top>
      <bottom>
        <color indexed="8"/>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8">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1" applyNumberFormat="0" applyFill="0" applyAlignment="0" applyProtection="0"/>
    <xf numFmtId="0" fontId="22"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24" fillId="3" borderId="0" applyNumberFormat="0" applyBorder="0" applyAlignment="0" applyProtection="0"/>
    <xf numFmtId="0" fontId="8"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0" fillId="0" borderId="0" applyNumberFormat="0" applyFill="0" applyBorder="0" applyAlignment="0" applyProtection="0"/>
    <xf numFmtId="0" fontId="34" fillId="4"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5" applyNumberFormat="0" applyAlignment="0" applyProtection="0"/>
    <xf numFmtId="0" fontId="25" fillId="17" borderId="6" applyNumberFormat="0" applyAlignment="0" applyProtection="0"/>
    <xf numFmtId="0" fontId="30" fillId="0" borderId="0" applyNumberFormat="0" applyFill="0" applyBorder="0" applyAlignment="0" applyProtection="0"/>
    <xf numFmtId="0" fontId="23" fillId="0" borderId="0" applyNumberFormat="0" applyFill="0" applyBorder="0" applyAlignment="0" applyProtection="0"/>
    <xf numFmtId="0" fontId="2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6" fillId="22" borderId="0" applyNumberFormat="0" applyBorder="0" applyAlignment="0" applyProtection="0"/>
    <xf numFmtId="0" fontId="32" fillId="16" borderId="8" applyNumberFormat="0" applyAlignment="0" applyProtection="0"/>
    <xf numFmtId="0" fontId="27" fillId="7" borderId="5" applyNumberFormat="0" applyAlignment="0" applyProtection="0"/>
    <xf numFmtId="0" fontId="31" fillId="0" borderId="0" applyNumberFormat="0" applyFill="0" applyBorder="0" applyAlignment="0" applyProtection="0"/>
    <xf numFmtId="0" fontId="0" fillId="23" borderId="9" applyNumberFormat="0" applyFont="0" applyAlignment="0" applyProtection="0"/>
  </cellStyleXfs>
  <cellXfs count="250">
    <xf numFmtId="0" fontId="0" fillId="0" borderId="0" xfId="0" applyAlignment="1">
      <alignment/>
    </xf>
    <xf numFmtId="0" fontId="3" fillId="0" borderId="0" xfId="0" applyFont="1" applyFill="1" applyAlignment="1">
      <alignment/>
    </xf>
    <xf numFmtId="0" fontId="3" fillId="0" borderId="0" xfId="0" applyFont="1" applyFill="1" applyAlignment="1">
      <alignment horizontal="center"/>
    </xf>
    <xf numFmtId="0" fontId="0" fillId="0" borderId="0" xfId="0" applyFill="1" applyAlignment="1">
      <alignment/>
    </xf>
    <xf numFmtId="0" fontId="4" fillId="0" borderId="0" xfId="0" applyFont="1" applyFill="1" applyAlignment="1">
      <alignment/>
    </xf>
    <xf numFmtId="0" fontId="41" fillId="0" borderId="0" xfId="0" applyFont="1" applyFill="1" applyAlignment="1">
      <alignment vertical="center"/>
    </xf>
    <xf numFmtId="0" fontId="41" fillId="0" borderId="10" xfId="0" applyFont="1" applyFill="1" applyBorder="1" applyAlignment="1">
      <alignment horizontal="center" vertical="center" shrinkToFit="1"/>
    </xf>
    <xf numFmtId="0" fontId="42" fillId="0" borderId="10" xfId="0" applyFont="1" applyFill="1" applyBorder="1" applyAlignment="1">
      <alignment horizontal="left" vertical="center" shrinkToFit="1"/>
    </xf>
    <xf numFmtId="0" fontId="41" fillId="0" borderId="10" xfId="0" applyFont="1" applyFill="1" applyBorder="1" applyAlignment="1">
      <alignment horizontal="left" vertical="center" shrinkToFit="1"/>
    </xf>
    <xf numFmtId="0" fontId="43" fillId="0" borderId="0" xfId="0" applyFont="1" applyFill="1" applyAlignment="1">
      <alignment/>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Fill="1" applyAlignment="1">
      <alignment vertical="center"/>
    </xf>
    <xf numFmtId="0" fontId="6" fillId="0" borderId="0" xfId="0" applyFont="1" applyFill="1" applyAlignment="1">
      <alignment vertical="center"/>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6"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shrinkToFit="1"/>
    </xf>
    <xf numFmtId="0" fontId="7" fillId="0" borderId="10" xfId="0" applyFont="1" applyFill="1" applyBorder="1" applyAlignment="1">
      <alignment horizontal="center" vertical="center" shrinkToFit="1"/>
    </xf>
    <xf numFmtId="0" fontId="7" fillId="0" borderId="10" xfId="0" applyFont="1" applyFill="1" applyBorder="1" applyAlignment="1">
      <alignment horizontal="right" vertical="center"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14" xfId="0" applyFont="1" applyFill="1" applyBorder="1" applyAlignment="1">
      <alignment horizontal="center" vertical="center" wrapText="1" shrinkToFit="1"/>
    </xf>
    <xf numFmtId="0" fontId="7" fillId="0" borderId="10" xfId="0" applyFont="1" applyFill="1" applyBorder="1" applyAlignment="1">
      <alignment horizontal="left" vertical="center" shrinkToFit="1"/>
    </xf>
    <xf numFmtId="0" fontId="7" fillId="0" borderId="0" xfId="0" applyFont="1" applyFill="1" applyAlignment="1">
      <alignment vertical="center"/>
    </xf>
    <xf numFmtId="0" fontId="7" fillId="0" borderId="0" xfId="0" applyFont="1" applyFill="1" applyBorder="1" applyAlignment="1">
      <alignment vertical="center"/>
    </xf>
    <xf numFmtId="0" fontId="6" fillId="0" borderId="10" xfId="0" applyFont="1" applyFill="1" applyBorder="1" applyAlignment="1">
      <alignment horizontal="center" vertical="center" wrapText="1"/>
    </xf>
    <xf numFmtId="0" fontId="41" fillId="0" borderId="10" xfId="0" applyNumberFormat="1" applyFont="1" applyFill="1" applyBorder="1" applyAlignment="1" applyProtection="1">
      <alignment horizontal="center" vertical="center" wrapText="1"/>
      <protection/>
    </xf>
    <xf numFmtId="0" fontId="44" fillId="0" borderId="10" xfId="0" applyFont="1" applyFill="1" applyBorder="1" applyAlignment="1">
      <alignment horizontal="center" vertical="center" wrapText="1"/>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0" fontId="6" fillId="0" borderId="0" xfId="0" applyFont="1" applyFill="1" applyAlignment="1">
      <alignment/>
    </xf>
    <xf numFmtId="0" fontId="7" fillId="0" borderId="0" xfId="0" applyFont="1" applyFill="1" applyAlignment="1">
      <alignment horizontal="right" vertical="center"/>
    </xf>
    <xf numFmtId="0" fontId="7" fillId="0" borderId="0" xfId="0" applyFont="1" applyFill="1" applyBorder="1" applyAlignment="1">
      <alignment horizontal="right" vertical="center"/>
    </xf>
    <xf numFmtId="0" fontId="6" fillId="0" borderId="10" xfId="0" applyFont="1" applyFill="1" applyBorder="1" applyAlignment="1">
      <alignment/>
    </xf>
    <xf numFmtId="0" fontId="7" fillId="0" borderId="17" xfId="0" applyFont="1" applyFill="1" applyBorder="1" applyAlignment="1">
      <alignment vertical="center"/>
    </xf>
    <xf numFmtId="0" fontId="7" fillId="0" borderId="17" xfId="0" applyFont="1" applyFill="1" applyBorder="1" applyAlignment="1">
      <alignment horizontal="right" vertical="center"/>
    </xf>
    <xf numFmtId="0" fontId="44" fillId="0" borderId="10" xfId="0" applyFont="1" applyFill="1" applyBorder="1" applyAlignment="1">
      <alignment horizontal="centerContinuous" vertical="center" wrapText="1"/>
    </xf>
    <xf numFmtId="0" fontId="8" fillId="0" borderId="0" xfId="40">
      <alignment/>
      <protection/>
    </xf>
    <xf numFmtId="0" fontId="9" fillId="24" borderId="0" xfId="44" applyFont="1" applyFill="1" applyAlignment="1">
      <alignment vertical="center" wrapText="1"/>
      <protection/>
    </xf>
    <xf numFmtId="0" fontId="10" fillId="0" borderId="0" xfId="40" applyFont="1" applyAlignment="1">
      <alignment vertical="center"/>
      <protection/>
    </xf>
    <xf numFmtId="0" fontId="11" fillId="0" borderId="0" xfId="40" applyFont="1" applyAlignment="1">
      <alignment vertical="center"/>
      <protection/>
    </xf>
    <xf numFmtId="0" fontId="11" fillId="0" borderId="0" xfId="40" applyFont="1">
      <alignment/>
      <protection/>
    </xf>
    <xf numFmtId="0" fontId="8" fillId="0" borderId="0" xfId="0" applyFont="1" applyFill="1" applyAlignment="1">
      <alignment/>
    </xf>
    <xf numFmtId="0" fontId="1" fillId="0" borderId="18" xfId="0" applyFont="1" applyFill="1" applyBorder="1" applyAlignment="1">
      <alignment horizontal="left" vertical="center" shrinkToFit="1"/>
    </xf>
    <xf numFmtId="0" fontId="1" fillId="0" borderId="19" xfId="0" applyFont="1" applyFill="1" applyBorder="1" applyAlignment="1">
      <alignment horizontal="left" vertical="center" shrinkToFit="1"/>
    </xf>
    <xf numFmtId="4" fontId="1" fillId="0" borderId="19" xfId="0" applyNumberFormat="1" applyFont="1" applyFill="1" applyBorder="1" applyAlignment="1">
      <alignment horizontal="right" vertical="center" shrinkToFit="1"/>
    </xf>
    <xf numFmtId="0" fontId="1" fillId="0" borderId="19" xfId="0" applyFont="1" applyFill="1" applyBorder="1" applyAlignment="1">
      <alignment horizontal="right" vertical="center" shrinkToFit="1"/>
    </xf>
    <xf numFmtId="0" fontId="1" fillId="0" borderId="19" xfId="0" applyFont="1" applyFill="1" applyBorder="1" applyAlignment="1">
      <alignment horizontal="center" vertical="center" shrinkToFit="1"/>
    </xf>
    <xf numFmtId="0" fontId="7" fillId="0" borderId="0" xfId="0" applyFont="1" applyFill="1" applyAlignment="1">
      <alignment horizontal="right"/>
    </xf>
    <xf numFmtId="0" fontId="3" fillId="0" borderId="0" xfId="0" applyFont="1" applyAlignment="1">
      <alignment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wrapText="1"/>
    </xf>
    <xf numFmtId="0" fontId="4" fillId="0" borderId="0" xfId="0" applyFont="1" applyAlignment="1">
      <alignment/>
    </xf>
    <xf numFmtId="0" fontId="12" fillId="0" borderId="0"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vertical="center" wrapText="1"/>
      <protection/>
    </xf>
    <xf numFmtId="0" fontId="42" fillId="0" borderId="0" xfId="0" applyNumberFormat="1" applyFont="1" applyFill="1" applyBorder="1" applyAlignment="1" applyProtection="1">
      <alignment horizontal="center" vertical="center"/>
      <protection/>
    </xf>
    <xf numFmtId="0" fontId="44" fillId="0" borderId="0" xfId="0" applyFont="1" applyAlignment="1">
      <alignment/>
    </xf>
    <xf numFmtId="0" fontId="7" fillId="0" borderId="0" xfId="0" applyNumberFormat="1" applyFont="1" applyFill="1" applyBorder="1" applyAlignment="1" applyProtection="1">
      <alignment vertical="center" wrapText="1"/>
      <protection/>
    </xf>
    <xf numFmtId="0" fontId="4" fillId="0" borderId="0" xfId="0" applyFont="1" applyAlignment="1">
      <alignment vertical="center" wrapText="1"/>
    </xf>
    <xf numFmtId="0" fontId="44" fillId="0" borderId="0" xfId="0" applyFont="1" applyAlignment="1">
      <alignment vertical="center" wrapText="1"/>
    </xf>
    <xf numFmtId="0" fontId="44" fillId="0" borderId="0" xfId="0" applyFont="1" applyAlignment="1">
      <alignment wrapText="1"/>
    </xf>
    <xf numFmtId="0" fontId="44" fillId="0" borderId="10" xfId="0" applyFont="1" applyBorder="1" applyAlignment="1">
      <alignment horizontal="center" vertical="center" wrapText="1"/>
    </xf>
    <xf numFmtId="0" fontId="45" fillId="0" borderId="0" xfId="0" applyFont="1" applyFill="1" applyAlignment="1">
      <alignment vertical="center"/>
    </xf>
    <xf numFmtId="0" fontId="46" fillId="0" borderId="0" xfId="0" applyFont="1" applyFill="1" applyAlignment="1">
      <alignment horizontal="right" vertical="center"/>
    </xf>
    <xf numFmtId="0" fontId="46" fillId="0" borderId="0" xfId="0" applyFont="1" applyFill="1" applyAlignment="1">
      <alignment vertical="center"/>
    </xf>
    <xf numFmtId="0" fontId="46" fillId="0" borderId="0" xfId="0" applyFont="1" applyFill="1" applyAlignment="1">
      <alignment horizontal="center" vertical="center"/>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0" fontId="46" fillId="0" borderId="10" xfId="0" applyFont="1" applyFill="1" applyBorder="1" applyAlignment="1">
      <alignment horizontal="left" vertical="center"/>
    </xf>
    <xf numFmtId="0" fontId="45" fillId="0" borderId="19" xfId="0" applyFont="1" applyFill="1" applyBorder="1" applyAlignment="1">
      <alignment horizontal="left" vertical="center" shrinkToFit="1"/>
    </xf>
    <xf numFmtId="0" fontId="47" fillId="0" borderId="10" xfId="0" applyFont="1" applyFill="1" applyBorder="1" applyAlignment="1">
      <alignment horizontal="center" vertical="center"/>
    </xf>
    <xf numFmtId="0" fontId="46" fillId="0" borderId="10" xfId="0" applyFont="1" applyFill="1" applyBorder="1" applyAlignment="1">
      <alignment vertical="center"/>
    </xf>
    <xf numFmtId="0" fontId="45" fillId="0" borderId="10" xfId="0" applyFont="1" applyFill="1" applyBorder="1" applyAlignment="1">
      <alignment horizontal="left" vertical="center"/>
    </xf>
    <xf numFmtId="0" fontId="45" fillId="0" borderId="10" xfId="0" applyFont="1" applyFill="1" applyBorder="1" applyAlignment="1">
      <alignment horizontal="center" vertical="center"/>
    </xf>
    <xf numFmtId="0" fontId="45" fillId="0" borderId="10" xfId="0" applyFont="1" applyFill="1" applyBorder="1" applyAlignment="1">
      <alignment vertical="center"/>
    </xf>
    <xf numFmtId="0" fontId="48" fillId="0" borderId="10" xfId="0" applyFont="1" applyFill="1" applyBorder="1" applyAlignment="1">
      <alignment horizontal="center" vertical="center"/>
    </xf>
    <xf numFmtId="0" fontId="0" fillId="0" borderId="0" xfId="41" applyFill="1" applyAlignment="1">
      <alignment vertical="center"/>
      <protection/>
    </xf>
    <xf numFmtId="0" fontId="7" fillId="0" borderId="0" xfId="0" applyFont="1" applyFill="1" applyAlignment="1">
      <alignment horizontal="center" vertical="center"/>
    </xf>
    <xf numFmtId="4" fontId="7" fillId="0" borderId="10" xfId="0" applyNumberFormat="1" applyFont="1" applyFill="1" applyBorder="1" applyAlignment="1">
      <alignment horizontal="right" vertical="center" shrinkToFit="1"/>
    </xf>
    <xf numFmtId="0" fontId="44" fillId="0" borderId="0" xfId="0" applyFont="1" applyFill="1" applyAlignment="1">
      <alignment vertical="center"/>
    </xf>
    <xf numFmtId="0" fontId="41" fillId="0" borderId="0" xfId="0" applyFont="1" applyFill="1" applyAlignment="1">
      <alignment horizontal="right" vertical="center"/>
    </xf>
    <xf numFmtId="0" fontId="7" fillId="0" borderId="11" xfId="0" applyFont="1" applyFill="1" applyBorder="1" applyAlignment="1">
      <alignment horizontal="center" vertical="center" shrinkToFit="1"/>
    </xf>
    <xf numFmtId="0" fontId="6" fillId="0" borderId="0" xfId="42" applyFont="1" applyFill="1" applyAlignment="1">
      <alignment horizontal="right" vertical="center"/>
      <protection/>
    </xf>
    <xf numFmtId="0" fontId="0" fillId="0" borderId="0" xfId="42" applyFill="1" applyAlignment="1">
      <alignment horizontal="right" vertical="center"/>
      <protection/>
    </xf>
    <xf numFmtId="0" fontId="15" fillId="0" borderId="0" xfId="41" applyFont="1" applyFill="1" applyAlignment="1">
      <alignment vertical="center"/>
      <protection/>
    </xf>
    <xf numFmtId="0" fontId="48" fillId="0" borderId="0" xfId="0" applyFont="1" applyFill="1" applyAlignment="1">
      <alignment horizontal="center" vertical="center"/>
    </xf>
    <xf numFmtId="0" fontId="45" fillId="0" borderId="0" xfId="41" applyFont="1" applyFill="1" applyAlignment="1">
      <alignment vertical="center"/>
      <protection/>
    </xf>
    <xf numFmtId="177" fontId="45" fillId="0" borderId="10" xfId="42" applyNumberFormat="1" applyFont="1" applyFill="1" applyBorder="1" applyAlignment="1">
      <alignment horizontal="center" vertical="center"/>
      <protection/>
    </xf>
    <xf numFmtId="0" fontId="6" fillId="0" borderId="0" xfId="42" applyFont="1" applyFill="1" applyBorder="1" applyAlignment="1">
      <alignment horizontal="right" vertical="center"/>
      <protection/>
    </xf>
    <xf numFmtId="49" fontId="45" fillId="0" borderId="10" xfId="42" applyNumberFormat="1" applyFont="1" applyFill="1" applyBorder="1" applyAlignment="1">
      <alignment horizontal="center" vertical="center"/>
      <protection/>
    </xf>
    <xf numFmtId="177" fontId="45" fillId="0" borderId="10" xfId="42" applyNumberFormat="1" applyFont="1" applyFill="1" applyBorder="1" applyAlignment="1">
      <alignment horizontal="left" vertical="center"/>
      <protection/>
    </xf>
    <xf numFmtId="177" fontId="48" fillId="0" borderId="10" xfId="42" applyNumberFormat="1" applyFont="1" applyFill="1" applyBorder="1" applyAlignment="1">
      <alignment horizontal="center" vertical="center"/>
      <protection/>
    </xf>
    <xf numFmtId="177" fontId="45" fillId="0" borderId="10" xfId="43" applyNumberFormat="1" applyFont="1" applyFill="1" applyBorder="1" applyAlignment="1">
      <alignment horizontal="left" vertical="center"/>
      <protection/>
    </xf>
    <xf numFmtId="0" fontId="45" fillId="0" borderId="10" xfId="42" applyFont="1" applyFill="1" applyBorder="1" applyAlignment="1">
      <alignment horizontal="left" vertical="center"/>
      <protection/>
    </xf>
    <xf numFmtId="0" fontId="0" fillId="0" borderId="0" xfId="42" applyFill="1" applyBorder="1" applyAlignment="1">
      <alignment horizontal="right" vertical="center"/>
      <protection/>
    </xf>
    <xf numFmtId="177" fontId="13" fillId="0" borderId="10" xfId="42" applyNumberFormat="1" applyFont="1" applyFill="1" applyBorder="1" applyAlignment="1" quotePrefix="1">
      <alignment horizontal="center" vertical="center"/>
      <protection/>
    </xf>
    <xf numFmtId="177" fontId="13" fillId="0" borderId="10" xfId="42" applyNumberFormat="1" applyFont="1" applyFill="1" applyBorder="1" applyAlignment="1" quotePrefix="1">
      <alignment horizontal="left" vertical="center"/>
      <protection/>
    </xf>
    <xf numFmtId="177" fontId="14" fillId="0" borderId="10" xfId="42" applyNumberFormat="1" applyFont="1" applyFill="1" applyBorder="1" applyAlignment="1" quotePrefix="1">
      <alignment horizontal="center" vertical="center"/>
      <protection/>
    </xf>
    <xf numFmtId="0" fontId="35" fillId="25" borderId="20" xfId="0" applyFont="1" applyFill="1" applyBorder="1" applyAlignment="1">
      <alignment horizontal="left" vertical="center" shrinkToFit="1"/>
    </xf>
    <xf numFmtId="4" fontId="35" fillId="25" borderId="20" xfId="0" applyNumberFormat="1" applyFont="1" applyFill="1" applyBorder="1" applyAlignment="1">
      <alignment horizontal="right" vertical="center" shrinkToFit="1"/>
    </xf>
    <xf numFmtId="4" fontId="35" fillId="25" borderId="21" xfId="0" applyNumberFormat="1" applyFont="1" applyFill="1" applyBorder="1" applyAlignment="1">
      <alignment horizontal="right" vertical="center" shrinkToFit="1"/>
    </xf>
    <xf numFmtId="0" fontId="6" fillId="25" borderId="20" xfId="0" applyFont="1" applyFill="1" applyBorder="1" applyAlignment="1">
      <alignment horizontal="left" vertical="center" shrinkToFit="1"/>
    </xf>
    <xf numFmtId="4" fontId="6" fillId="25" borderId="20" xfId="0" applyNumberFormat="1" applyFont="1" applyFill="1" applyBorder="1" applyAlignment="1">
      <alignment horizontal="right" vertical="center" shrinkToFit="1"/>
    </xf>
    <xf numFmtId="4" fontId="6" fillId="25" borderId="21" xfId="0" applyNumberFormat="1" applyFont="1" applyFill="1" applyBorder="1" applyAlignment="1">
      <alignment horizontal="right" vertical="center" shrinkToFit="1"/>
    </xf>
    <xf numFmtId="0" fontId="14" fillId="25" borderId="20" xfId="0" applyFont="1" applyFill="1" applyBorder="1" applyAlignment="1">
      <alignment horizontal="left" vertical="center" shrinkToFit="1"/>
    </xf>
    <xf numFmtId="0" fontId="6" fillId="25" borderId="20" xfId="0" applyFont="1" applyFill="1" applyBorder="1" applyAlignment="1">
      <alignment horizontal="right" vertical="center" shrinkToFit="1"/>
    </xf>
    <xf numFmtId="0" fontId="36" fillId="25" borderId="20" xfId="0" applyFont="1" applyFill="1" applyBorder="1" applyAlignment="1">
      <alignment horizontal="left" vertical="center" shrinkToFit="1"/>
    </xf>
    <xf numFmtId="4" fontId="6" fillId="25" borderId="20" xfId="0" applyNumberFormat="1" applyFont="1" applyFill="1" applyBorder="1" applyAlignment="1">
      <alignment horizontal="right" vertical="center" shrinkToFit="1"/>
    </xf>
    <xf numFmtId="0" fontId="1" fillId="25" borderId="19" xfId="0" applyFont="1" applyFill="1" applyBorder="1" applyAlignment="1">
      <alignment horizontal="left" vertical="center" shrinkToFit="1"/>
    </xf>
    <xf numFmtId="0" fontId="1" fillId="25" borderId="19" xfId="0" applyFont="1" applyFill="1" applyBorder="1" applyAlignment="1">
      <alignment horizontal="center" vertical="center" shrinkToFit="1"/>
    </xf>
    <xf numFmtId="4" fontId="1" fillId="25" borderId="19" xfId="0" applyNumberFormat="1" applyFont="1" applyFill="1" applyBorder="1" applyAlignment="1">
      <alignment horizontal="right" vertical="center" shrinkToFit="1"/>
    </xf>
    <xf numFmtId="0" fontId="1" fillId="25" borderId="19" xfId="0" applyFont="1" applyFill="1" applyBorder="1" applyAlignment="1">
      <alignment horizontal="right" vertical="center" shrinkToFit="1"/>
    </xf>
    <xf numFmtId="0" fontId="7" fillId="25" borderId="10" xfId="0" applyFont="1" applyFill="1" applyBorder="1" applyAlignment="1">
      <alignment horizontal="center" vertical="center" wrapText="1" shrinkToFit="1"/>
    </xf>
    <xf numFmtId="0" fontId="7" fillId="25" borderId="10" xfId="0" applyFont="1" applyFill="1" applyBorder="1" applyAlignment="1">
      <alignment horizontal="center" vertical="center" shrinkToFit="1"/>
    </xf>
    <xf numFmtId="0" fontId="6" fillId="25" borderId="10" xfId="0" applyFont="1" applyFill="1" applyBorder="1" applyAlignment="1">
      <alignment/>
    </xf>
    <xf numFmtId="0" fontId="35" fillId="25" borderId="20" xfId="0" applyFont="1" applyFill="1" applyBorder="1" applyAlignment="1">
      <alignment horizontal="left" vertical="center" shrinkToFit="1"/>
    </xf>
    <xf numFmtId="4" fontId="35" fillId="25" borderId="20" xfId="0" applyNumberFormat="1" applyFont="1" applyFill="1" applyBorder="1" applyAlignment="1">
      <alignment horizontal="right" vertical="center" shrinkToFit="1"/>
    </xf>
    <xf numFmtId="4" fontId="35" fillId="25" borderId="21" xfId="0" applyNumberFormat="1" applyFont="1" applyFill="1" applyBorder="1" applyAlignment="1">
      <alignment horizontal="right" vertical="center" shrinkToFit="1"/>
    </xf>
    <xf numFmtId="0" fontId="6" fillId="25" borderId="20" xfId="0" applyFont="1" applyFill="1" applyBorder="1" applyAlignment="1">
      <alignment horizontal="left" vertical="center" shrinkToFit="1"/>
    </xf>
    <xf numFmtId="4" fontId="6" fillId="25" borderId="21" xfId="0" applyNumberFormat="1" applyFont="1" applyFill="1" applyBorder="1" applyAlignment="1">
      <alignment horizontal="right" vertical="center" shrinkToFit="1"/>
    </xf>
    <xf numFmtId="178" fontId="41" fillId="0" borderId="0" xfId="0" applyNumberFormat="1" applyFont="1" applyFill="1" applyAlignment="1">
      <alignment vertical="center"/>
    </xf>
    <xf numFmtId="178" fontId="41" fillId="0" borderId="0" xfId="0" applyNumberFormat="1" applyFont="1" applyFill="1" applyBorder="1" applyAlignment="1" applyProtection="1">
      <alignment horizontal="right" vertical="center"/>
      <protection/>
    </xf>
    <xf numFmtId="178" fontId="41" fillId="26" borderId="10" xfId="0" applyNumberFormat="1" applyFont="1" applyFill="1" applyBorder="1" applyAlignment="1">
      <alignment horizontal="center" vertical="center" shrinkToFit="1"/>
    </xf>
    <xf numFmtId="178" fontId="41" fillId="0" borderId="10" xfId="0" applyNumberFormat="1" applyFont="1" applyFill="1" applyBorder="1" applyAlignment="1">
      <alignment horizontal="center" vertical="center" shrinkToFit="1"/>
    </xf>
    <xf numFmtId="178" fontId="49" fillId="26" borderId="10" xfId="0" applyNumberFormat="1" applyFont="1" applyFill="1" applyBorder="1" applyAlignment="1">
      <alignment horizontal="center" vertical="center" wrapText="1" shrinkToFit="1"/>
    </xf>
    <xf numFmtId="178" fontId="41" fillId="0" borderId="10" xfId="0" applyNumberFormat="1" applyFont="1" applyFill="1" applyBorder="1" applyAlignment="1">
      <alignment horizontal="right" vertical="center" shrinkToFit="1"/>
    </xf>
    <xf numFmtId="178" fontId="43" fillId="0" borderId="0" xfId="0" applyNumberFormat="1" applyFont="1" applyFill="1" applyAlignment="1">
      <alignment/>
    </xf>
    <xf numFmtId="178" fontId="0" fillId="0" borderId="0" xfId="0" applyNumberFormat="1" applyFill="1" applyAlignment="1">
      <alignment/>
    </xf>
    <xf numFmtId="4" fontId="6" fillId="25" borderId="20" xfId="0" applyNumberFormat="1" applyFont="1" applyFill="1" applyBorder="1" applyAlignment="1">
      <alignment horizontal="right" vertical="center"/>
    </xf>
    <xf numFmtId="0" fontId="6" fillId="25" borderId="20" xfId="0" applyFont="1" applyFill="1" applyBorder="1" applyAlignment="1">
      <alignment horizontal="right" vertical="center"/>
    </xf>
    <xf numFmtId="0" fontId="6" fillId="25" borderId="20" xfId="0" applyFont="1" applyFill="1" applyBorder="1" applyAlignment="1">
      <alignment horizontal="right" vertical="center" shrinkToFit="1"/>
    </xf>
    <xf numFmtId="0" fontId="7" fillId="25" borderId="10" xfId="0" applyFont="1" applyFill="1" applyBorder="1" applyAlignment="1">
      <alignment horizontal="right" vertical="center" shrinkToFit="1"/>
    </xf>
    <xf numFmtId="0" fontId="2" fillId="0" borderId="0" xfId="0" applyFont="1" applyFill="1" applyAlignment="1">
      <alignment horizontal="center" vertical="center"/>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0" fillId="0" borderId="0" xfId="0" applyAlignment="1">
      <alignment horizontal="right"/>
    </xf>
    <xf numFmtId="0" fontId="1" fillId="0" borderId="0" xfId="0" applyFont="1" applyFill="1" applyAlignment="1">
      <alignment/>
    </xf>
    <xf numFmtId="0" fontId="1" fillId="0" borderId="10" xfId="0" applyFont="1" applyFill="1" applyBorder="1" applyAlignment="1">
      <alignment vertical="center" wrapText="1"/>
    </xf>
    <xf numFmtId="0" fontId="1" fillId="0" borderId="0" xfId="0" applyFont="1" applyFill="1" applyAlignment="1">
      <alignment horizontal="center"/>
    </xf>
    <xf numFmtId="0" fontId="1" fillId="0" borderId="0" xfId="0" applyFont="1" applyFill="1" applyAlignment="1">
      <alignment wrapText="1"/>
    </xf>
    <xf numFmtId="49" fontId="7" fillId="0" borderId="10" xfId="0" applyNumberFormat="1" applyFont="1" applyFill="1" applyBorder="1" applyAlignment="1">
      <alignment horizontal="left" vertical="center" wrapText="1"/>
    </xf>
    <xf numFmtId="0" fontId="16" fillId="0" borderId="0" xfId="0" applyFont="1" applyFill="1" applyAlignment="1">
      <alignment horizontal="center" vertical="center"/>
    </xf>
    <xf numFmtId="0" fontId="45" fillId="0" borderId="0" xfId="41" applyFont="1" applyFill="1" applyAlignment="1">
      <alignment horizontal="right" vertical="center"/>
      <protection/>
    </xf>
    <xf numFmtId="0" fontId="45" fillId="0" borderId="17" xfId="41" applyFont="1" applyFill="1" applyBorder="1" applyAlignment="1">
      <alignment horizontal="right" vertical="center"/>
      <protection/>
    </xf>
    <xf numFmtId="177" fontId="13" fillId="0" borderId="10" xfId="42" applyNumberFormat="1" applyFont="1" applyFill="1" applyBorder="1" applyAlignment="1" quotePrefix="1">
      <alignment horizontal="center" vertical="center"/>
      <protection/>
    </xf>
    <xf numFmtId="177" fontId="45" fillId="0" borderId="10" xfId="42" applyNumberFormat="1" applyFont="1" applyFill="1" applyBorder="1" applyAlignment="1">
      <alignment horizontal="center" vertical="center"/>
      <protection/>
    </xf>
    <xf numFmtId="0" fontId="13" fillId="0" borderId="22" xfId="41" applyFont="1" applyFill="1" applyBorder="1" applyAlignment="1">
      <alignment horizontal="left" vertical="center"/>
      <protection/>
    </xf>
    <xf numFmtId="0" fontId="35" fillId="25" borderId="23" xfId="0" applyFont="1" applyFill="1" applyBorder="1" applyAlignment="1">
      <alignment horizontal="left" vertical="center" shrinkToFit="1"/>
    </xf>
    <xf numFmtId="0" fontId="6" fillId="25" borderId="20" xfId="0" applyFont="1" applyFill="1" applyBorder="1" applyAlignment="1">
      <alignment horizontal="left" vertical="center" shrinkToFit="1"/>
    </xf>
    <xf numFmtId="0" fontId="6" fillId="25" borderId="23" xfId="0" applyFont="1" applyFill="1" applyBorder="1" applyAlignment="1">
      <alignment horizontal="left" vertical="center" shrinkToFit="1"/>
    </xf>
    <xf numFmtId="0" fontId="2" fillId="0" borderId="0" xfId="0" applyFont="1" applyFill="1" applyAlignment="1">
      <alignment horizontal="center" vertical="center"/>
    </xf>
    <xf numFmtId="0" fontId="7" fillId="0" borderId="17" xfId="0" applyFont="1" applyFill="1" applyBorder="1" applyAlignment="1">
      <alignment horizontal="left" vertical="center"/>
    </xf>
    <xf numFmtId="0" fontId="7" fillId="0" borderId="10" xfId="0" applyFont="1" applyFill="1" applyBorder="1" applyAlignment="1">
      <alignment horizontal="center" vertical="center" shrinkToFit="1"/>
    </xf>
    <xf numFmtId="0" fontId="7" fillId="0" borderId="10" xfId="0" applyFont="1" applyFill="1" applyBorder="1" applyAlignment="1">
      <alignment horizontal="center" vertical="center" wrapText="1" shrinkToFit="1"/>
    </xf>
    <xf numFmtId="0" fontId="7" fillId="0" borderId="11" xfId="0" applyFont="1" applyFill="1" applyBorder="1" applyAlignment="1">
      <alignment horizontal="center" vertical="center" wrapText="1" shrinkToFit="1"/>
    </xf>
    <xf numFmtId="0" fontId="7" fillId="0" borderId="24" xfId="0" applyFont="1" applyFill="1" applyBorder="1" applyAlignment="1">
      <alignment horizontal="center" vertical="center" wrapText="1" shrinkToFit="1"/>
    </xf>
    <xf numFmtId="0" fontId="6" fillId="0" borderId="22" xfId="41" applyFont="1" applyFill="1" applyBorder="1" applyAlignment="1">
      <alignment horizontal="left" vertical="center"/>
      <protection/>
    </xf>
    <xf numFmtId="0" fontId="7" fillId="0" borderId="0" xfId="0" applyFont="1" applyFill="1" applyBorder="1" applyAlignment="1">
      <alignment horizontal="left" vertical="center"/>
    </xf>
    <xf numFmtId="0" fontId="7" fillId="25" borderId="10" xfId="0" applyFont="1" applyFill="1" applyBorder="1" applyAlignment="1">
      <alignment horizontal="center" vertical="center" shrinkToFit="1"/>
    </xf>
    <xf numFmtId="0" fontId="6" fillId="0" borderId="22" xfId="0" applyFont="1" applyFill="1" applyBorder="1" applyAlignment="1">
      <alignment horizontal="left" vertical="center"/>
    </xf>
    <xf numFmtId="0" fontId="46" fillId="0" borderId="10" xfId="0" applyFont="1" applyFill="1" applyBorder="1" applyAlignment="1">
      <alignment horizontal="center" vertical="center"/>
    </xf>
    <xf numFmtId="0" fontId="46" fillId="0" borderId="25" xfId="0" applyFont="1" applyFill="1" applyBorder="1" applyAlignment="1">
      <alignment horizontal="left" vertical="center"/>
    </xf>
    <xf numFmtId="0" fontId="46" fillId="0" borderId="0" xfId="0" applyFont="1" applyFill="1" applyBorder="1" applyAlignment="1">
      <alignment horizontal="left" vertical="center"/>
    </xf>
    <xf numFmtId="0" fontId="2" fillId="0" borderId="0" xfId="0" applyNumberFormat="1" applyFont="1" applyFill="1" applyBorder="1" applyAlignment="1" applyProtection="1">
      <alignment horizontal="center" vertical="center"/>
      <protection/>
    </xf>
    <xf numFmtId="0" fontId="41" fillId="0" borderId="0" xfId="0" applyNumberFormat="1" applyFont="1" applyFill="1" applyBorder="1" applyAlignment="1" applyProtection="1">
      <alignment horizontal="right" vertical="center"/>
      <protection/>
    </xf>
    <xf numFmtId="0" fontId="7" fillId="0" borderId="17"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vertical="center" wrapText="1"/>
      <protection/>
    </xf>
    <xf numFmtId="0" fontId="41" fillId="0" borderId="17" xfId="0" applyNumberFormat="1" applyFont="1" applyFill="1" applyBorder="1" applyAlignment="1" applyProtection="1">
      <alignment horizontal="right" vertical="center" wrapText="1"/>
      <protection/>
    </xf>
    <xf numFmtId="0" fontId="7"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41"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6" xfId="0" applyNumberFormat="1" applyFont="1" applyFill="1" applyBorder="1" applyAlignment="1" applyProtection="1">
      <alignment horizontal="center" vertical="center" wrapText="1"/>
      <protection/>
    </xf>
    <xf numFmtId="0" fontId="6" fillId="0" borderId="11" xfId="0" applyFont="1" applyBorder="1" applyAlignment="1">
      <alignment horizontal="center" vertical="center" wrapText="1"/>
    </xf>
    <xf numFmtId="0" fontId="6" fillId="0" borderId="26" xfId="0" applyFont="1" applyBorder="1" applyAlignment="1">
      <alignment horizontal="center" vertical="center" wrapText="1"/>
    </xf>
    <xf numFmtId="0" fontId="7" fillId="0" borderId="27"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28" xfId="0" applyNumberFormat="1" applyFont="1" applyFill="1" applyBorder="1" applyAlignment="1" applyProtection="1">
      <alignment horizontal="center" vertical="center" wrapText="1"/>
      <protection/>
    </xf>
    <xf numFmtId="0" fontId="7"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6" fillId="0" borderId="22" xfId="0" applyFont="1" applyBorder="1" applyAlignment="1">
      <alignment horizontal="left" vertical="center"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2" fillId="0" borderId="0" xfId="0" applyFont="1" applyFill="1" applyAlignment="1">
      <alignment horizontal="center"/>
    </xf>
    <xf numFmtId="0" fontId="1" fillId="0" borderId="31" xfId="0" applyFont="1" applyFill="1" applyBorder="1" applyAlignment="1">
      <alignment horizontal="center" vertical="center" wrapText="1" shrinkToFit="1"/>
    </xf>
    <xf numFmtId="0" fontId="1" fillId="0" borderId="32" xfId="0" applyFont="1" applyFill="1" applyBorder="1" applyAlignment="1">
      <alignment horizontal="center" vertical="center" wrapText="1" shrinkToFit="1"/>
    </xf>
    <xf numFmtId="0" fontId="7" fillId="0" borderId="32" xfId="0" applyFont="1" applyFill="1" applyBorder="1" applyAlignment="1">
      <alignment horizontal="center" vertical="center" wrapText="1" shrinkToFit="1"/>
    </xf>
    <xf numFmtId="0" fontId="1" fillId="0" borderId="18"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25" borderId="19" xfId="0" applyFont="1" applyFill="1" applyBorder="1" applyAlignment="1">
      <alignment horizontal="center" vertical="center" shrinkToFit="1"/>
    </xf>
    <xf numFmtId="0" fontId="1" fillId="0" borderId="18" xfId="0" applyFont="1" applyFill="1" applyBorder="1" applyAlignment="1">
      <alignment horizontal="left" vertical="center" wrapText="1" shrinkToFit="1"/>
    </xf>
    <xf numFmtId="0" fontId="1" fillId="0" borderId="19" xfId="0" applyFont="1" applyFill="1" applyBorder="1" applyAlignment="1">
      <alignment horizontal="left" vertical="center" wrapText="1" shrinkToFit="1"/>
    </xf>
    <xf numFmtId="0" fontId="7" fillId="0" borderId="19" xfId="0" applyFont="1" applyFill="1" applyBorder="1" applyAlignment="1">
      <alignment horizontal="left" vertical="center" wrapText="1" shrinkToFit="1"/>
    </xf>
    <xf numFmtId="0" fontId="1" fillId="0" borderId="18" xfId="0" applyFont="1" applyFill="1" applyBorder="1" applyAlignment="1">
      <alignment horizontal="center" vertical="center" wrapText="1" shrinkToFit="1"/>
    </xf>
    <xf numFmtId="0" fontId="1" fillId="0" borderId="19" xfId="0" applyFont="1" applyFill="1" applyBorder="1" applyAlignment="1">
      <alignment horizontal="center" vertical="center" wrapText="1" shrinkToFit="1"/>
    </xf>
    <xf numFmtId="0" fontId="35" fillId="25" borderId="23" xfId="0" applyFont="1" applyFill="1" applyBorder="1" applyAlignment="1">
      <alignment horizontal="left" vertical="center" shrinkToFit="1"/>
    </xf>
    <xf numFmtId="0" fontId="6" fillId="25" borderId="20" xfId="0" applyFont="1" applyFill="1" applyBorder="1" applyAlignment="1">
      <alignment horizontal="left" vertical="center" shrinkToFit="1"/>
    </xf>
    <xf numFmtId="0" fontId="6" fillId="25" borderId="23" xfId="0" applyFont="1" applyFill="1" applyBorder="1" applyAlignment="1">
      <alignment horizontal="left" vertical="center" shrinkToFit="1"/>
    </xf>
    <xf numFmtId="0" fontId="7" fillId="0" borderId="10" xfId="0" applyFont="1" applyFill="1" applyBorder="1" applyAlignment="1">
      <alignment horizontal="left" vertical="center" shrinkToFit="1"/>
    </xf>
    <xf numFmtId="0" fontId="6" fillId="0" borderId="0" xfId="0" applyFont="1" applyFill="1" applyBorder="1" applyAlignment="1">
      <alignment horizontal="left" vertical="center"/>
    </xf>
    <xf numFmtId="0" fontId="7" fillId="25" borderId="10" xfId="0" applyFont="1" applyFill="1" applyBorder="1" applyAlignment="1">
      <alignment horizontal="center" vertical="center" wrapText="1" shrinkToFit="1"/>
    </xf>
    <xf numFmtId="0" fontId="44"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0" xfId="0" applyFont="1" applyFill="1" applyAlignment="1">
      <alignment horizontal="center" vertical="center"/>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14" xfId="0" applyFont="1" applyFill="1" applyBorder="1" applyAlignment="1">
      <alignment horizontal="center" vertical="center" wrapText="1" shrinkToFit="1"/>
    </xf>
    <xf numFmtId="0" fontId="44" fillId="0" borderId="0" xfId="0" applyFont="1" applyFill="1" applyBorder="1" applyAlignment="1">
      <alignment horizontal="left" vertical="center" wrapText="1" shrinkToFit="1"/>
    </xf>
    <xf numFmtId="0" fontId="41" fillId="0" borderId="0" xfId="0" applyFont="1" applyFill="1" applyBorder="1" applyAlignment="1">
      <alignment horizontal="left" vertical="center" wrapText="1" shrinkToFit="1"/>
    </xf>
    <xf numFmtId="0" fontId="41" fillId="0" borderId="10" xfId="0" applyFont="1" applyFill="1" applyBorder="1" applyAlignment="1">
      <alignment horizontal="center" vertical="center" shrinkToFit="1"/>
    </xf>
    <xf numFmtId="4" fontId="1" fillId="0" borderId="10" xfId="0" applyNumberFormat="1" applyFont="1" applyFill="1" applyBorder="1" applyAlignment="1">
      <alignment horizontal="right" vertical="center" wrapText="1"/>
    </xf>
    <xf numFmtId="49" fontId="1" fillId="0" borderId="12" xfId="0" applyNumberFormat="1" applyFont="1" applyFill="1" applyBorder="1" applyAlignment="1">
      <alignment horizontal="left" vertical="center" wrapText="1"/>
    </xf>
    <xf numFmtId="49" fontId="1" fillId="0" borderId="14" xfId="0" applyNumberFormat="1"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6" xfId="0" applyFont="1" applyFill="1" applyBorder="1" applyAlignment="1">
      <alignment horizontal="center" vertical="center" wrapText="1"/>
    </xf>
    <xf numFmtId="49" fontId="1" fillId="0" borderId="13" xfId="0" applyNumberFormat="1" applyFont="1" applyFill="1" applyBorder="1" applyAlignment="1">
      <alignment horizontal="left" vertical="center" wrapText="1"/>
    </xf>
    <xf numFmtId="49" fontId="1" fillId="0" borderId="10" xfId="0" applyNumberFormat="1" applyFont="1" applyFill="1" applyBorder="1" applyAlignment="1">
      <alignment horizontal="left" vertical="center" wrapText="1"/>
    </xf>
    <xf numFmtId="0" fontId="1" fillId="0" borderId="10" xfId="0" applyFont="1" applyFill="1" applyBorder="1" applyAlignment="1">
      <alignment horizontal="center" vertical="center" wrapText="1"/>
    </xf>
    <xf numFmtId="176" fontId="1" fillId="0" borderId="10" xfId="0" applyNumberFormat="1" applyFont="1" applyFill="1" applyBorder="1" applyAlignment="1">
      <alignment horizontal="left" vertical="center" wrapText="1"/>
    </xf>
    <xf numFmtId="4" fontId="1" fillId="0" borderId="10" xfId="0" applyNumberFormat="1" applyFont="1" applyFill="1" applyBorder="1" applyAlignment="1">
      <alignment horizontal="center" vertical="center" wrapText="1"/>
    </xf>
    <xf numFmtId="4" fontId="1" fillId="0" borderId="12" xfId="0" applyNumberFormat="1" applyFont="1" applyFill="1" applyBorder="1" applyAlignment="1">
      <alignment horizontal="center" vertical="center" wrapText="1"/>
    </xf>
    <xf numFmtId="4" fontId="1" fillId="0" borderId="14" xfId="0" applyNumberFormat="1" applyFont="1" applyFill="1" applyBorder="1" applyAlignment="1">
      <alignment horizontal="center" vertical="center" wrapText="1"/>
    </xf>
    <xf numFmtId="0" fontId="1" fillId="0" borderId="17" xfId="0" applyFont="1" applyFill="1" applyBorder="1" applyAlignment="1">
      <alignment horizontal="left" vertical="center"/>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 fontId="1" fillId="0" borderId="12" xfId="0" applyNumberFormat="1" applyFont="1" applyFill="1" applyBorder="1" applyAlignment="1">
      <alignment horizontal="right" vertical="center" wrapText="1"/>
    </xf>
    <xf numFmtId="4" fontId="1" fillId="0" borderId="14" xfId="0" applyNumberFormat="1" applyFont="1" applyFill="1" applyBorder="1" applyAlignment="1">
      <alignment horizontal="right" vertical="center" wrapText="1"/>
    </xf>
    <xf numFmtId="0" fontId="0" fillId="0" borderId="10" xfId="0" applyBorder="1" applyAlignment="1">
      <alignment horizontal="right" vertical="center"/>
    </xf>
    <xf numFmtId="0" fontId="0" fillId="0" borderId="10" xfId="0" applyBorder="1" applyAlignment="1">
      <alignment horizontal="center" vertical="center"/>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7" fillId="0" borderId="33" xfId="0" applyFont="1" applyFill="1" applyBorder="1" applyAlignment="1">
      <alignment horizontal="left"/>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04-分类改革-预算表" xfId="41"/>
    <cellStyle name="常规_2007年行政单位基层表样表" xfId="42"/>
    <cellStyle name="常规_2007年行政单位基层表样表 2" xfId="43"/>
    <cellStyle name="常规_事业单位部门决算报表（讨论稿） 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2"/>
  <sheetViews>
    <sheetView zoomScalePageLayoutView="0" workbookViewId="0" topLeftCell="A1">
      <selection activeCell="A4" sqref="A4"/>
    </sheetView>
  </sheetViews>
  <sheetFormatPr defaultColWidth="9.00390625" defaultRowHeight="14.25"/>
  <cols>
    <col min="1" max="1" width="24.25390625" style="78" customWidth="1"/>
    <col min="2" max="2" width="6.50390625" style="78" customWidth="1"/>
    <col min="3" max="3" width="12.625" style="78" customWidth="1"/>
    <col min="4" max="4" width="29.125" style="78" customWidth="1"/>
    <col min="5" max="5" width="7.625" style="78" customWidth="1"/>
    <col min="6" max="6" width="12.875" style="78" customWidth="1"/>
    <col min="7" max="16384" width="9.00390625" style="78" customWidth="1"/>
  </cols>
  <sheetData>
    <row r="1" ht="18.75">
      <c r="A1" s="86" t="s">
        <v>0</v>
      </c>
    </row>
    <row r="2" spans="1:6" ht="22.5" customHeight="1">
      <c r="A2" s="144" t="s">
        <v>1</v>
      </c>
      <c r="B2" s="144"/>
      <c r="C2" s="144"/>
      <c r="D2" s="144"/>
      <c r="E2" s="144"/>
      <c r="F2" s="144"/>
    </row>
    <row r="3" spans="1:6" ht="18" customHeight="1">
      <c r="A3" s="87"/>
      <c r="B3" s="87"/>
      <c r="C3" s="87"/>
      <c r="D3" s="87"/>
      <c r="E3" s="145" t="s">
        <v>2</v>
      </c>
      <c r="F3" s="145"/>
    </row>
    <row r="4" spans="1:6" ht="21" customHeight="1">
      <c r="A4" s="88" t="s">
        <v>734</v>
      </c>
      <c r="B4" s="88"/>
      <c r="C4" s="88"/>
      <c r="D4" s="88"/>
      <c r="E4" s="146" t="s">
        <v>413</v>
      </c>
      <c r="F4" s="146"/>
    </row>
    <row r="5" spans="1:7" s="84" customFormat="1" ht="18" customHeight="1">
      <c r="A5" s="147" t="s">
        <v>3</v>
      </c>
      <c r="B5" s="148"/>
      <c r="C5" s="148"/>
      <c r="D5" s="147" t="s">
        <v>4</v>
      </c>
      <c r="E5" s="148"/>
      <c r="F5" s="148"/>
      <c r="G5" s="90"/>
    </row>
    <row r="6" spans="1:7" s="84" customFormat="1" ht="18" customHeight="1">
      <c r="A6" s="97" t="s">
        <v>5</v>
      </c>
      <c r="B6" s="97" t="s">
        <v>6</v>
      </c>
      <c r="C6" s="89" t="s">
        <v>7</v>
      </c>
      <c r="D6" s="97" t="s">
        <v>5</v>
      </c>
      <c r="E6" s="89" t="s">
        <v>6</v>
      </c>
      <c r="F6" s="89" t="s">
        <v>7</v>
      </c>
      <c r="G6" s="90"/>
    </row>
    <row r="7" spans="1:7" s="84" customFormat="1" ht="18" customHeight="1">
      <c r="A7" s="97" t="s">
        <v>8</v>
      </c>
      <c r="B7" s="91"/>
      <c r="C7" s="91" t="s">
        <v>9</v>
      </c>
      <c r="D7" s="97" t="s">
        <v>8</v>
      </c>
      <c r="E7" s="89"/>
      <c r="F7" s="91" t="s">
        <v>10</v>
      </c>
      <c r="G7" s="90"/>
    </row>
    <row r="8" spans="1:7" s="84" customFormat="1" ht="18" customHeight="1">
      <c r="A8" s="98" t="s">
        <v>11</v>
      </c>
      <c r="B8" s="91" t="s">
        <v>9</v>
      </c>
      <c r="C8" s="109">
        <v>18282036.43</v>
      </c>
      <c r="D8" s="71" t="s">
        <v>12</v>
      </c>
      <c r="E8" s="91" t="s">
        <v>13</v>
      </c>
      <c r="F8" s="109">
        <v>7812998.56</v>
      </c>
      <c r="G8" s="90"/>
    </row>
    <row r="9" spans="1:7" s="84" customFormat="1" ht="19.5" customHeight="1">
      <c r="A9" s="92" t="s">
        <v>14</v>
      </c>
      <c r="B9" s="91" t="s">
        <v>10</v>
      </c>
      <c r="C9" s="109">
        <v>700000</v>
      </c>
      <c r="D9" s="71" t="s">
        <v>15</v>
      </c>
      <c r="E9" s="91" t="s">
        <v>16</v>
      </c>
      <c r="F9" s="109"/>
      <c r="G9" s="90"/>
    </row>
    <row r="10" spans="1:7" s="84" customFormat="1" ht="18" customHeight="1">
      <c r="A10" s="98" t="s">
        <v>17</v>
      </c>
      <c r="B10" s="91" t="s">
        <v>18</v>
      </c>
      <c r="C10" s="130"/>
      <c r="D10" s="71" t="s">
        <v>19</v>
      </c>
      <c r="E10" s="91" t="s">
        <v>20</v>
      </c>
      <c r="F10" s="109"/>
      <c r="G10" s="90"/>
    </row>
    <row r="11" spans="1:7" s="84" customFormat="1" ht="18" customHeight="1">
      <c r="A11" s="98" t="s">
        <v>21</v>
      </c>
      <c r="B11" s="91" t="s">
        <v>22</v>
      </c>
      <c r="C11" s="130"/>
      <c r="D11" s="71" t="s">
        <v>23</v>
      </c>
      <c r="E11" s="91" t="s">
        <v>24</v>
      </c>
      <c r="F11" s="109"/>
      <c r="G11" s="90"/>
    </row>
    <row r="12" spans="1:7" s="84" customFormat="1" ht="18" customHeight="1">
      <c r="A12" s="98" t="s">
        <v>25</v>
      </c>
      <c r="B12" s="91" t="s">
        <v>26</v>
      </c>
      <c r="C12" s="130"/>
      <c r="D12" s="71" t="s">
        <v>27</v>
      </c>
      <c r="E12" s="91" t="s">
        <v>28</v>
      </c>
      <c r="F12" s="109"/>
      <c r="G12" s="90"/>
    </row>
    <row r="13" spans="1:7" s="84" customFormat="1" ht="18" customHeight="1">
      <c r="A13" s="98" t="s">
        <v>29</v>
      </c>
      <c r="B13" s="91" t="s">
        <v>30</v>
      </c>
      <c r="C13" s="130"/>
      <c r="D13" s="71" t="s">
        <v>31</v>
      </c>
      <c r="E13" s="91" t="s">
        <v>32</v>
      </c>
      <c r="F13" s="109">
        <v>5000</v>
      </c>
      <c r="G13" s="90"/>
    </row>
    <row r="14" spans="1:7" s="84" customFormat="1" ht="18" customHeight="1">
      <c r="A14" s="98" t="s">
        <v>33</v>
      </c>
      <c r="B14" s="91" t="s">
        <v>34</v>
      </c>
      <c r="C14" s="130"/>
      <c r="D14" s="71" t="s">
        <v>35</v>
      </c>
      <c r="E14" s="91" t="s">
        <v>36</v>
      </c>
      <c r="F14" s="109"/>
      <c r="G14" s="90"/>
    </row>
    <row r="15" spans="1:7" s="84" customFormat="1" ht="18" customHeight="1">
      <c r="A15" s="92"/>
      <c r="B15" s="91" t="s">
        <v>37</v>
      </c>
      <c r="C15" s="131"/>
      <c r="D15" s="71" t="s">
        <v>38</v>
      </c>
      <c r="E15" s="91" t="s">
        <v>39</v>
      </c>
      <c r="F15" s="109">
        <v>1198819.55</v>
      </c>
      <c r="G15" s="90"/>
    </row>
    <row r="16" spans="1:7" s="84" customFormat="1" ht="18" customHeight="1">
      <c r="A16" s="92"/>
      <c r="B16" s="91" t="s">
        <v>40</v>
      </c>
      <c r="C16" s="131"/>
      <c r="D16" s="71" t="s">
        <v>41</v>
      </c>
      <c r="E16" s="91" t="s">
        <v>42</v>
      </c>
      <c r="F16" s="109">
        <v>969751.04</v>
      </c>
      <c r="G16" s="90"/>
    </row>
    <row r="17" spans="1:7" s="84" customFormat="1" ht="18" customHeight="1">
      <c r="A17" s="92"/>
      <c r="B17" s="91" t="s">
        <v>43</v>
      </c>
      <c r="C17" s="131"/>
      <c r="D17" s="71" t="s">
        <v>44</v>
      </c>
      <c r="E17" s="91" t="s">
        <v>45</v>
      </c>
      <c r="F17" s="109">
        <v>300000</v>
      </c>
      <c r="G17" s="90"/>
    </row>
    <row r="18" spans="1:7" s="84" customFormat="1" ht="18" customHeight="1">
      <c r="A18" s="92"/>
      <c r="B18" s="91" t="s">
        <v>46</v>
      </c>
      <c r="C18" s="132"/>
      <c r="D18" s="71" t="s">
        <v>47</v>
      </c>
      <c r="E18" s="91" t="s">
        <v>48</v>
      </c>
      <c r="F18" s="109">
        <v>1786834.23</v>
      </c>
      <c r="G18" s="90"/>
    </row>
    <row r="19" spans="1:7" s="84" customFormat="1" ht="18" customHeight="1">
      <c r="A19" s="92"/>
      <c r="B19" s="91" t="s">
        <v>49</v>
      </c>
      <c r="C19" s="132"/>
      <c r="D19" s="71" t="s">
        <v>50</v>
      </c>
      <c r="E19" s="91" t="s">
        <v>51</v>
      </c>
      <c r="F19" s="109">
        <v>6483532.32</v>
      </c>
      <c r="G19" s="90"/>
    </row>
    <row r="20" spans="1:7" s="84" customFormat="1" ht="18" customHeight="1">
      <c r="A20" s="92"/>
      <c r="B20" s="91" t="s">
        <v>52</v>
      </c>
      <c r="C20" s="132"/>
      <c r="D20" s="71" t="s">
        <v>53</v>
      </c>
      <c r="E20" s="91" t="s">
        <v>54</v>
      </c>
      <c r="F20" s="109"/>
      <c r="G20" s="90"/>
    </row>
    <row r="21" spans="1:7" s="84" customFormat="1" ht="18" customHeight="1">
      <c r="A21" s="92"/>
      <c r="B21" s="91" t="s">
        <v>55</v>
      </c>
      <c r="C21" s="132"/>
      <c r="D21" s="71" t="s">
        <v>56</v>
      </c>
      <c r="E21" s="91" t="s">
        <v>57</v>
      </c>
      <c r="F21" s="109"/>
      <c r="G21" s="90"/>
    </row>
    <row r="22" spans="1:7" s="84" customFormat="1" ht="18" customHeight="1">
      <c r="A22" s="92"/>
      <c r="B22" s="91" t="s">
        <v>58</v>
      </c>
      <c r="C22" s="132"/>
      <c r="D22" s="71" t="s">
        <v>59</v>
      </c>
      <c r="E22" s="91" t="s">
        <v>60</v>
      </c>
      <c r="F22" s="109"/>
      <c r="G22" s="90"/>
    </row>
    <row r="23" spans="1:7" s="84" customFormat="1" ht="18" customHeight="1">
      <c r="A23" s="92"/>
      <c r="B23" s="91" t="s">
        <v>61</v>
      </c>
      <c r="C23" s="132"/>
      <c r="D23" s="71" t="s">
        <v>62</v>
      </c>
      <c r="E23" s="91" t="s">
        <v>63</v>
      </c>
      <c r="F23" s="109"/>
      <c r="G23" s="90"/>
    </row>
    <row r="24" spans="1:7" s="84" customFormat="1" ht="18" customHeight="1">
      <c r="A24" s="92"/>
      <c r="B24" s="91" t="s">
        <v>64</v>
      </c>
      <c r="C24" s="132"/>
      <c r="D24" s="71" t="s">
        <v>65</v>
      </c>
      <c r="E24" s="91" t="s">
        <v>66</v>
      </c>
      <c r="F24" s="109"/>
      <c r="G24" s="90"/>
    </row>
    <row r="25" spans="1:7" s="84" customFormat="1" ht="18" customHeight="1">
      <c r="A25" s="92"/>
      <c r="B25" s="91" t="s">
        <v>67</v>
      </c>
      <c r="C25" s="132"/>
      <c r="D25" s="71" t="s">
        <v>68</v>
      </c>
      <c r="E25" s="91" t="s">
        <v>69</v>
      </c>
      <c r="F25" s="109"/>
      <c r="G25" s="90"/>
    </row>
    <row r="26" spans="1:7" s="84" customFormat="1" ht="18" customHeight="1">
      <c r="A26" s="92"/>
      <c r="B26" s="91" t="s">
        <v>70</v>
      </c>
      <c r="C26" s="132"/>
      <c r="D26" s="71" t="s">
        <v>71</v>
      </c>
      <c r="E26" s="91" t="s">
        <v>72</v>
      </c>
      <c r="F26" s="109">
        <v>1024750</v>
      </c>
      <c r="G26" s="90"/>
    </row>
    <row r="27" spans="1:7" s="84" customFormat="1" ht="18" customHeight="1">
      <c r="A27" s="92"/>
      <c r="B27" s="91" t="s">
        <v>73</v>
      </c>
      <c r="C27" s="132"/>
      <c r="D27" s="71" t="s">
        <v>74</v>
      </c>
      <c r="E27" s="91" t="s">
        <v>75</v>
      </c>
      <c r="F27" s="109"/>
      <c r="G27" s="90"/>
    </row>
    <row r="28" spans="1:7" s="84" customFormat="1" ht="18" customHeight="1">
      <c r="A28" s="92"/>
      <c r="B28" s="91" t="s">
        <v>76</v>
      </c>
      <c r="C28" s="132"/>
      <c r="D28" s="71" t="s">
        <v>77</v>
      </c>
      <c r="E28" s="91" t="s">
        <v>78</v>
      </c>
      <c r="F28" s="109">
        <v>350000</v>
      </c>
      <c r="G28" s="90"/>
    </row>
    <row r="29" spans="1:7" s="84" customFormat="1" ht="18" customHeight="1">
      <c r="A29" s="92"/>
      <c r="B29" s="91" t="s">
        <v>79</v>
      </c>
      <c r="C29" s="132"/>
      <c r="D29" s="71" t="s">
        <v>80</v>
      </c>
      <c r="E29" s="91" t="s">
        <v>81</v>
      </c>
      <c r="F29" s="109"/>
      <c r="G29" s="90"/>
    </row>
    <row r="30" spans="1:7" s="84" customFormat="1" ht="18" customHeight="1">
      <c r="A30" s="89"/>
      <c r="B30" s="91" t="s">
        <v>82</v>
      </c>
      <c r="C30" s="132"/>
      <c r="D30" s="71" t="s">
        <v>83</v>
      </c>
      <c r="E30" s="91" t="s">
        <v>84</v>
      </c>
      <c r="F30" s="109"/>
      <c r="G30" s="90"/>
    </row>
    <row r="31" spans="1:7" s="84" customFormat="1" ht="18" customHeight="1">
      <c r="A31" s="99" t="s">
        <v>85</v>
      </c>
      <c r="B31" s="91" t="s">
        <v>86</v>
      </c>
      <c r="C31" s="109">
        <v>18282036.43</v>
      </c>
      <c r="D31" s="99" t="s">
        <v>87</v>
      </c>
      <c r="E31" s="91" t="s">
        <v>88</v>
      </c>
      <c r="F31" s="109">
        <v>19931685.7</v>
      </c>
      <c r="G31" s="90"/>
    </row>
    <row r="32" spans="1:7" s="84" customFormat="1" ht="18" customHeight="1">
      <c r="A32" s="92" t="s">
        <v>89</v>
      </c>
      <c r="B32" s="91" t="s">
        <v>90</v>
      </c>
      <c r="C32" s="109"/>
      <c r="D32" s="92" t="s">
        <v>91</v>
      </c>
      <c r="E32" s="91" t="s">
        <v>92</v>
      </c>
      <c r="F32" s="109"/>
      <c r="G32" s="90"/>
    </row>
    <row r="33" spans="1:7" s="84" customFormat="1" ht="18" customHeight="1">
      <c r="A33" s="94" t="s">
        <v>93</v>
      </c>
      <c r="B33" s="91" t="s">
        <v>94</v>
      </c>
      <c r="C33" s="109">
        <v>2217626.27</v>
      </c>
      <c r="D33" s="94" t="s">
        <v>95</v>
      </c>
      <c r="E33" s="91" t="s">
        <v>96</v>
      </c>
      <c r="F33" s="109"/>
      <c r="G33" s="90"/>
    </row>
    <row r="34" spans="1:7" s="84" customFormat="1" ht="18" customHeight="1">
      <c r="A34" s="94" t="s">
        <v>97</v>
      </c>
      <c r="B34" s="91" t="s">
        <v>98</v>
      </c>
      <c r="C34" s="109">
        <v>273595</v>
      </c>
      <c r="D34" s="94" t="s">
        <v>99</v>
      </c>
      <c r="E34" s="91" t="s">
        <v>100</v>
      </c>
      <c r="F34" s="109"/>
      <c r="G34" s="90"/>
    </row>
    <row r="35" spans="1:7" s="84" customFormat="1" ht="18" customHeight="1">
      <c r="A35" s="94" t="s">
        <v>101</v>
      </c>
      <c r="B35" s="91" t="s">
        <v>102</v>
      </c>
      <c r="C35" s="109">
        <v>1944031.27</v>
      </c>
      <c r="D35" s="94" t="s">
        <v>103</v>
      </c>
      <c r="E35" s="91" t="s">
        <v>104</v>
      </c>
      <c r="F35" s="109"/>
      <c r="G35" s="90"/>
    </row>
    <row r="36" spans="1:7" s="84" customFormat="1" ht="18" customHeight="1">
      <c r="A36" s="94" t="s">
        <v>105</v>
      </c>
      <c r="B36" s="91" t="s">
        <v>106</v>
      </c>
      <c r="C36" s="109"/>
      <c r="D36" s="94" t="s">
        <v>107</v>
      </c>
      <c r="E36" s="91" t="s">
        <v>108</v>
      </c>
      <c r="F36" s="109"/>
      <c r="G36" s="90"/>
    </row>
    <row r="37" spans="1:7" s="84" customFormat="1" ht="18" customHeight="1">
      <c r="A37" s="92"/>
      <c r="B37" s="91" t="s">
        <v>109</v>
      </c>
      <c r="C37" s="132"/>
      <c r="D37" s="94" t="s">
        <v>110</v>
      </c>
      <c r="E37" s="91" t="s">
        <v>111</v>
      </c>
      <c r="F37" s="109">
        <v>567977</v>
      </c>
      <c r="G37" s="90"/>
    </row>
    <row r="38" spans="1:7" s="84" customFormat="1" ht="18" customHeight="1">
      <c r="A38" s="92"/>
      <c r="B38" s="91" t="s">
        <v>112</v>
      </c>
      <c r="C38" s="132"/>
      <c r="D38" s="94" t="s">
        <v>97</v>
      </c>
      <c r="E38" s="91" t="s">
        <v>113</v>
      </c>
      <c r="F38" s="109">
        <v>50</v>
      </c>
      <c r="G38" s="90"/>
    </row>
    <row r="39" spans="1:7" s="84" customFormat="1" ht="18" customHeight="1">
      <c r="A39" s="95"/>
      <c r="B39" s="91" t="s">
        <v>114</v>
      </c>
      <c r="C39" s="132"/>
      <c r="D39" s="94" t="s">
        <v>101</v>
      </c>
      <c r="E39" s="91" t="s">
        <v>115</v>
      </c>
      <c r="F39" s="109">
        <v>567927</v>
      </c>
      <c r="G39" s="90"/>
    </row>
    <row r="40" spans="1:7" s="84" customFormat="1" ht="18" customHeight="1">
      <c r="A40" s="92"/>
      <c r="B40" s="91" t="s">
        <v>116</v>
      </c>
      <c r="C40" s="132"/>
      <c r="D40" s="94" t="s">
        <v>105</v>
      </c>
      <c r="E40" s="91" t="s">
        <v>117</v>
      </c>
      <c r="F40" s="109"/>
      <c r="G40" s="90"/>
    </row>
    <row r="41" spans="1:7" s="85" customFormat="1" ht="18" customHeight="1">
      <c r="A41" s="93" t="s">
        <v>118</v>
      </c>
      <c r="B41" s="91" t="s">
        <v>119</v>
      </c>
      <c r="C41" s="109">
        <v>20499662.7</v>
      </c>
      <c r="D41" s="93" t="s">
        <v>118</v>
      </c>
      <c r="E41" s="91" t="s">
        <v>120</v>
      </c>
      <c r="F41" s="109">
        <f>F39+F38+F31</f>
        <v>20499662.7</v>
      </c>
      <c r="G41" s="96"/>
    </row>
    <row r="42" spans="1:6" ht="26.25" customHeight="1">
      <c r="A42" s="149" t="s">
        <v>121</v>
      </c>
      <c r="B42" s="149"/>
      <c r="C42" s="149"/>
      <c r="D42" s="149"/>
      <c r="E42" s="149"/>
      <c r="F42" s="149"/>
    </row>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19.5" customHeight="1"/>
    <row r="267" ht="19.5" customHeight="1"/>
    <row r="268" ht="19.5" customHeight="1"/>
    <row r="269" ht="19.5" customHeight="1"/>
  </sheetData>
  <sheetProtection/>
  <mergeCells count="6">
    <mergeCell ref="A2:F2"/>
    <mergeCell ref="E3:F3"/>
    <mergeCell ref="E4:F4"/>
    <mergeCell ref="A5:C5"/>
    <mergeCell ref="D5:F5"/>
    <mergeCell ref="A42:F42"/>
  </mergeCells>
  <printOptions/>
  <pageMargins left="0.31" right="0.28" top="0.67" bottom="0.2" header="0.75" footer="0.2"/>
  <pageSetup fitToHeight="1" fitToWidth="1"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20"/>
  <sheetViews>
    <sheetView tabSelected="1" zoomScalePageLayoutView="0" workbookViewId="0" topLeftCell="A1">
      <selection activeCell="I14" sqref="I14"/>
    </sheetView>
  </sheetViews>
  <sheetFormatPr defaultColWidth="9.00390625" defaultRowHeight="14.25"/>
  <cols>
    <col min="2" max="2" width="12.25390625" style="0" customWidth="1"/>
    <col min="3" max="3" width="12.625" style="0" customWidth="1"/>
    <col min="7" max="7" width="12.50390625" style="0" customWidth="1"/>
    <col min="8" max="8" width="7.875" style="0" customWidth="1"/>
  </cols>
  <sheetData>
    <row r="1" ht="14.25">
      <c r="A1" t="s">
        <v>562</v>
      </c>
    </row>
    <row r="2" spans="1:7" ht="22.5">
      <c r="A2" s="153" t="s">
        <v>563</v>
      </c>
      <c r="B2" s="153"/>
      <c r="C2" s="153"/>
      <c r="D2" s="153"/>
      <c r="E2" s="153"/>
      <c r="F2" s="153"/>
      <c r="G2" s="153"/>
    </row>
    <row r="3" spans="1:7" ht="14.25">
      <c r="A3" s="233" t="s">
        <v>564</v>
      </c>
      <c r="B3" s="233"/>
      <c r="C3" s="233"/>
      <c r="D3" s="233"/>
      <c r="E3" s="233"/>
      <c r="F3" s="233"/>
      <c r="G3" s="233"/>
    </row>
    <row r="4" spans="1:7" ht="34.5" customHeight="1">
      <c r="A4" s="135" t="s">
        <v>565</v>
      </c>
      <c r="B4" s="234" t="s">
        <v>566</v>
      </c>
      <c r="C4" s="235"/>
      <c r="D4" s="235"/>
      <c r="E4" s="235"/>
      <c r="F4" s="235"/>
      <c r="G4" s="236"/>
    </row>
    <row r="5" spans="1:7" ht="43.5" customHeight="1">
      <c r="A5" s="228" t="s">
        <v>567</v>
      </c>
      <c r="B5" s="135" t="s">
        <v>568</v>
      </c>
      <c r="C5" s="227" t="s">
        <v>569</v>
      </c>
      <c r="D5" s="227"/>
      <c r="E5" s="227"/>
      <c r="F5" s="227"/>
      <c r="G5" s="227"/>
    </row>
    <row r="6" spans="1:7" ht="48.75" customHeight="1">
      <c r="A6" s="228"/>
      <c r="B6" s="135" t="s">
        <v>570</v>
      </c>
      <c r="C6" s="237" t="s">
        <v>571</v>
      </c>
      <c r="D6" s="238"/>
      <c r="E6" s="238"/>
      <c r="F6" s="238"/>
      <c r="G6" s="239"/>
    </row>
    <row r="7" spans="1:7" ht="34.5" customHeight="1">
      <c r="A7" s="228" t="s">
        <v>572</v>
      </c>
      <c r="B7" s="135" t="s">
        <v>573</v>
      </c>
      <c r="C7" s="229">
        <v>43101</v>
      </c>
      <c r="D7" s="229"/>
      <c r="E7" s="135" t="s">
        <v>574</v>
      </c>
      <c r="F7" s="229">
        <v>43465</v>
      </c>
      <c r="G7" s="229"/>
    </row>
    <row r="8" spans="1:7" ht="34.5" customHeight="1">
      <c r="A8" s="228"/>
      <c r="B8" s="228" t="s">
        <v>575</v>
      </c>
      <c r="C8" s="228"/>
      <c r="D8" s="228"/>
      <c r="E8" s="228" t="s">
        <v>576</v>
      </c>
      <c r="F8" s="228"/>
      <c r="G8" s="228"/>
    </row>
    <row r="9" spans="1:7" ht="34.5" customHeight="1">
      <c r="A9" s="228"/>
      <c r="B9" s="135" t="s">
        <v>577</v>
      </c>
      <c r="C9" s="220"/>
      <c r="D9" s="220"/>
      <c r="E9" s="135" t="s">
        <v>577</v>
      </c>
      <c r="F9" s="220"/>
      <c r="G9" s="220"/>
    </row>
    <row r="10" spans="1:7" ht="34.5" customHeight="1">
      <c r="A10" s="228"/>
      <c r="B10" s="135" t="s">
        <v>578</v>
      </c>
      <c r="C10" s="220"/>
      <c r="D10" s="220"/>
      <c r="E10" s="135" t="s">
        <v>578</v>
      </c>
      <c r="F10" s="220"/>
      <c r="G10" s="220"/>
    </row>
    <row r="11" spans="1:7" ht="34.5" customHeight="1">
      <c r="A11" s="228"/>
      <c r="B11" s="135" t="s">
        <v>579</v>
      </c>
      <c r="C11" s="231"/>
      <c r="D11" s="232"/>
      <c r="E11" s="135" t="s">
        <v>579</v>
      </c>
      <c r="F11" s="231"/>
      <c r="G11" s="232"/>
    </row>
    <row r="12" spans="1:7" ht="34.5" customHeight="1">
      <c r="A12" s="228"/>
      <c r="B12" s="135" t="s">
        <v>580</v>
      </c>
      <c r="C12" s="220">
        <v>1300000</v>
      </c>
      <c r="D12" s="220"/>
      <c r="E12" s="135" t="s">
        <v>580</v>
      </c>
      <c r="F12" s="220">
        <v>1300000</v>
      </c>
      <c r="G12" s="220"/>
    </row>
    <row r="13" spans="1:7" ht="34.5" customHeight="1">
      <c r="A13" s="228"/>
      <c r="B13" s="135" t="s">
        <v>581</v>
      </c>
      <c r="C13" s="220"/>
      <c r="D13" s="220"/>
      <c r="E13" s="135" t="s">
        <v>581</v>
      </c>
      <c r="F13" s="220"/>
      <c r="G13" s="220"/>
    </row>
    <row r="14" spans="1:7" ht="34.5" customHeight="1">
      <c r="A14" s="228" t="s">
        <v>582</v>
      </c>
      <c r="B14" s="228" t="s">
        <v>583</v>
      </c>
      <c r="C14" s="228"/>
      <c r="D14" s="228" t="s">
        <v>584</v>
      </c>
      <c r="E14" s="228"/>
      <c r="F14" s="228" t="s">
        <v>585</v>
      </c>
      <c r="G14" s="228"/>
    </row>
    <row r="15" spans="1:7" ht="34.5" customHeight="1">
      <c r="A15" s="228"/>
      <c r="B15" s="227" t="s">
        <v>586</v>
      </c>
      <c r="C15" s="227"/>
      <c r="D15" s="220">
        <v>300000</v>
      </c>
      <c r="E15" s="220"/>
      <c r="F15" s="220">
        <v>300000</v>
      </c>
      <c r="G15" s="220"/>
    </row>
    <row r="16" spans="1:7" ht="34.5" customHeight="1">
      <c r="A16" s="228"/>
      <c r="B16" s="227" t="s">
        <v>587</v>
      </c>
      <c r="C16" s="227"/>
      <c r="D16" s="220">
        <v>400000</v>
      </c>
      <c r="E16" s="220"/>
      <c r="F16" s="220">
        <v>400000</v>
      </c>
      <c r="G16" s="220"/>
    </row>
    <row r="17" spans="1:7" ht="34.5" customHeight="1">
      <c r="A17" s="228"/>
      <c r="B17" s="221" t="s">
        <v>588</v>
      </c>
      <c r="C17" s="222"/>
      <c r="D17" s="230">
        <v>600000</v>
      </c>
      <c r="E17" s="230"/>
      <c r="F17" s="230">
        <v>600000</v>
      </c>
      <c r="G17" s="230"/>
    </row>
    <row r="18" spans="1:7" ht="34.5" customHeight="1">
      <c r="A18" s="223" t="s">
        <v>589</v>
      </c>
      <c r="B18" s="135" t="s">
        <v>590</v>
      </c>
      <c r="C18" s="221" t="s">
        <v>569</v>
      </c>
      <c r="D18" s="226"/>
      <c r="E18" s="226"/>
      <c r="F18" s="226"/>
      <c r="G18" s="222"/>
    </row>
    <row r="19" spans="1:7" ht="34.5" customHeight="1">
      <c r="A19" s="224"/>
      <c r="B19" s="135" t="s">
        <v>591</v>
      </c>
      <c r="C19" s="221" t="s">
        <v>592</v>
      </c>
      <c r="D19" s="226"/>
      <c r="E19" s="226"/>
      <c r="F19" s="226"/>
      <c r="G19" s="222"/>
    </row>
    <row r="20" spans="1:7" ht="34.5" customHeight="1">
      <c r="A20" s="225"/>
      <c r="B20" s="135" t="s">
        <v>593</v>
      </c>
      <c r="C20" s="221" t="s">
        <v>594</v>
      </c>
      <c r="D20" s="226"/>
      <c r="E20" s="226"/>
      <c r="F20" s="226"/>
      <c r="G20" s="222"/>
    </row>
  </sheetData>
  <sheetProtection/>
  <mergeCells count="38">
    <mergeCell ref="F14:G14"/>
    <mergeCell ref="B15:C15"/>
    <mergeCell ref="C6:G6"/>
    <mergeCell ref="C9:D9"/>
    <mergeCell ref="F9:G9"/>
    <mergeCell ref="C10:D10"/>
    <mergeCell ref="F10:G10"/>
    <mergeCell ref="C11:D11"/>
    <mergeCell ref="D17:E17"/>
    <mergeCell ref="F17:G17"/>
    <mergeCell ref="F11:G11"/>
    <mergeCell ref="C12:D12"/>
    <mergeCell ref="F12:G12"/>
    <mergeCell ref="A2:G2"/>
    <mergeCell ref="A3:G3"/>
    <mergeCell ref="B4:G4"/>
    <mergeCell ref="A5:A6"/>
    <mergeCell ref="C5:G5"/>
    <mergeCell ref="B16:C16"/>
    <mergeCell ref="D16:E16"/>
    <mergeCell ref="A7:A13"/>
    <mergeCell ref="C7:D7"/>
    <mergeCell ref="F7:G7"/>
    <mergeCell ref="B8:D8"/>
    <mergeCell ref="E8:G8"/>
    <mergeCell ref="A14:A17"/>
    <mergeCell ref="B14:C14"/>
    <mergeCell ref="D14:E14"/>
    <mergeCell ref="F16:G16"/>
    <mergeCell ref="B17:C17"/>
    <mergeCell ref="C13:D13"/>
    <mergeCell ref="F13:G13"/>
    <mergeCell ref="A18:A20"/>
    <mergeCell ref="C18:G18"/>
    <mergeCell ref="C19:G19"/>
    <mergeCell ref="C20:G20"/>
    <mergeCell ref="D15:E15"/>
    <mergeCell ref="F15:G1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K20"/>
  <sheetViews>
    <sheetView zoomScalePageLayoutView="0" workbookViewId="0" topLeftCell="A1">
      <selection activeCell="K10" sqref="K10"/>
    </sheetView>
  </sheetViews>
  <sheetFormatPr defaultColWidth="9.00390625" defaultRowHeight="14.25"/>
  <cols>
    <col min="2" max="2" width="12.25390625" style="0" customWidth="1"/>
    <col min="3" max="3" width="12.625" style="0" customWidth="1"/>
    <col min="7" max="7" width="12.50390625" style="0" customWidth="1"/>
    <col min="8" max="8" width="7.875" style="0" customWidth="1"/>
    <col min="9" max="9" width="11.50390625" style="0" bestFit="1" customWidth="1"/>
  </cols>
  <sheetData>
    <row r="1" ht="14.25">
      <c r="A1" t="s">
        <v>605</v>
      </c>
    </row>
    <row r="2" spans="1:7" ht="22.5">
      <c r="A2" s="153" t="s">
        <v>563</v>
      </c>
      <c r="B2" s="153"/>
      <c r="C2" s="153"/>
      <c r="D2" s="153"/>
      <c r="E2" s="153"/>
      <c r="F2" s="153"/>
      <c r="G2" s="153"/>
    </row>
    <row r="3" spans="1:7" ht="29.25" customHeight="1">
      <c r="A3" s="233" t="s">
        <v>564</v>
      </c>
      <c r="B3" s="233"/>
      <c r="C3" s="233"/>
      <c r="D3" s="233"/>
      <c r="E3" s="134"/>
      <c r="F3" s="134"/>
      <c r="G3" s="134"/>
    </row>
    <row r="4" spans="1:7" ht="34.5" customHeight="1">
      <c r="A4" s="135" t="s">
        <v>565</v>
      </c>
      <c r="B4" s="244" t="s">
        <v>595</v>
      </c>
      <c r="C4" s="245"/>
      <c r="D4" s="245"/>
      <c r="E4" s="245"/>
      <c r="F4" s="245"/>
      <c r="G4" s="246"/>
    </row>
    <row r="5" spans="1:7" ht="43.5" customHeight="1">
      <c r="A5" s="228" t="s">
        <v>567</v>
      </c>
      <c r="B5" s="135" t="s">
        <v>596</v>
      </c>
      <c r="C5" s="247" t="s">
        <v>569</v>
      </c>
      <c r="D5" s="247"/>
      <c r="E5" s="247"/>
      <c r="F5" s="247"/>
      <c r="G5" s="247"/>
    </row>
    <row r="6" spans="1:7" ht="48.75" customHeight="1">
      <c r="A6" s="228"/>
      <c r="B6" s="135" t="s">
        <v>597</v>
      </c>
      <c r="C6" s="237" t="s">
        <v>571</v>
      </c>
      <c r="D6" s="238"/>
      <c r="E6" s="238"/>
      <c r="F6" s="238"/>
      <c r="G6" s="239"/>
    </row>
    <row r="7" spans="1:7" ht="34.5" customHeight="1">
      <c r="A7" s="228" t="s">
        <v>572</v>
      </c>
      <c r="B7" s="135" t="s">
        <v>573</v>
      </c>
      <c r="C7" s="229" t="s">
        <v>598</v>
      </c>
      <c r="D7" s="229"/>
      <c r="E7" s="135" t="s">
        <v>574</v>
      </c>
      <c r="F7" s="229" t="s">
        <v>599</v>
      </c>
      <c r="G7" s="229"/>
    </row>
    <row r="8" spans="1:7" ht="34.5" customHeight="1">
      <c r="A8" s="228"/>
      <c r="B8" s="228" t="s">
        <v>575</v>
      </c>
      <c r="C8" s="228"/>
      <c r="D8" s="228"/>
      <c r="E8" s="228" t="s">
        <v>576</v>
      </c>
      <c r="F8" s="228"/>
      <c r="G8" s="228"/>
    </row>
    <row r="9" spans="1:7" ht="34.5" customHeight="1">
      <c r="A9" s="228"/>
      <c r="B9" s="135" t="s">
        <v>577</v>
      </c>
      <c r="C9" s="220"/>
      <c r="D9" s="220"/>
      <c r="E9" s="135" t="s">
        <v>577</v>
      </c>
      <c r="F9" s="220"/>
      <c r="G9" s="220"/>
    </row>
    <row r="10" spans="1:7" ht="34.5" customHeight="1">
      <c r="A10" s="228"/>
      <c r="B10" s="135" t="s">
        <v>578</v>
      </c>
      <c r="C10" s="220"/>
      <c r="D10" s="220"/>
      <c r="E10" s="135" t="s">
        <v>578</v>
      </c>
      <c r="F10" s="220"/>
      <c r="G10" s="220"/>
    </row>
    <row r="11" spans="1:7" ht="34.5" customHeight="1">
      <c r="A11" s="228"/>
      <c r="B11" s="135" t="s">
        <v>600</v>
      </c>
      <c r="C11" s="231"/>
      <c r="D11" s="232"/>
      <c r="E11" s="135" t="s">
        <v>600</v>
      </c>
      <c r="F11" s="231"/>
      <c r="G11" s="232"/>
    </row>
    <row r="12" spans="1:7" ht="34.5" customHeight="1">
      <c r="A12" s="228"/>
      <c r="B12" s="135" t="s">
        <v>601</v>
      </c>
      <c r="C12" s="220">
        <v>90000</v>
      </c>
      <c r="D12" s="220"/>
      <c r="E12" s="135" t="s">
        <v>601</v>
      </c>
      <c r="F12" s="220">
        <v>90000</v>
      </c>
      <c r="G12" s="220"/>
    </row>
    <row r="13" spans="1:7" ht="34.5" customHeight="1">
      <c r="A13" s="228"/>
      <c r="B13" s="135" t="s">
        <v>581</v>
      </c>
      <c r="C13" s="220"/>
      <c r="D13" s="220"/>
      <c r="E13" s="135" t="s">
        <v>581</v>
      </c>
      <c r="F13" s="220"/>
      <c r="G13" s="220"/>
    </row>
    <row r="14" spans="1:7" ht="34.5" customHeight="1">
      <c r="A14" s="223" t="s">
        <v>582</v>
      </c>
      <c r="B14" s="228" t="s">
        <v>583</v>
      </c>
      <c r="C14" s="228"/>
      <c r="D14" s="228" t="s">
        <v>584</v>
      </c>
      <c r="E14" s="228"/>
      <c r="F14" s="228" t="s">
        <v>585</v>
      </c>
      <c r="G14" s="228"/>
    </row>
    <row r="15" spans="1:7" ht="34.5" customHeight="1">
      <c r="A15" s="224"/>
      <c r="B15" s="247" t="s">
        <v>602</v>
      </c>
      <c r="C15" s="247"/>
      <c r="D15" s="220">
        <v>90000</v>
      </c>
      <c r="E15" s="220"/>
      <c r="F15" s="220">
        <v>90000</v>
      </c>
      <c r="G15" s="220"/>
    </row>
    <row r="16" spans="1:9" ht="34.5" customHeight="1">
      <c r="A16" s="224"/>
      <c r="B16" s="237"/>
      <c r="C16" s="239"/>
      <c r="D16" s="240"/>
      <c r="E16" s="241"/>
      <c r="F16" s="240"/>
      <c r="G16" s="241"/>
      <c r="I16" s="138"/>
    </row>
    <row r="17" spans="1:7" ht="34.5" customHeight="1">
      <c r="A17" s="224"/>
      <c r="B17" s="243" t="s">
        <v>138</v>
      </c>
      <c r="C17" s="243"/>
      <c r="D17" s="240">
        <f>SUM(D15:D16)</f>
        <v>90000</v>
      </c>
      <c r="E17" s="241"/>
      <c r="F17" s="240">
        <f>SUM(F15:F16)</f>
        <v>90000</v>
      </c>
      <c r="G17" s="241"/>
    </row>
    <row r="18" spans="1:11" ht="34.5" customHeight="1">
      <c r="A18" s="223" t="s">
        <v>589</v>
      </c>
      <c r="B18" s="135" t="s">
        <v>590</v>
      </c>
      <c r="C18" s="221" t="s">
        <v>569</v>
      </c>
      <c r="D18" s="226"/>
      <c r="E18" s="226"/>
      <c r="F18" s="226"/>
      <c r="G18" s="222"/>
      <c r="J18" s="242"/>
      <c r="K18" s="242"/>
    </row>
    <row r="19" spans="1:7" ht="34.5" customHeight="1">
      <c r="A19" s="224"/>
      <c r="B19" s="135" t="s">
        <v>591</v>
      </c>
      <c r="C19" s="221" t="s">
        <v>603</v>
      </c>
      <c r="D19" s="226"/>
      <c r="E19" s="226"/>
      <c r="F19" s="226"/>
      <c r="G19" s="222"/>
    </row>
    <row r="20" spans="1:7" ht="34.5" customHeight="1">
      <c r="A20" s="225"/>
      <c r="B20" s="135" t="s">
        <v>593</v>
      </c>
      <c r="C20" s="221" t="s">
        <v>604</v>
      </c>
      <c r="D20" s="226"/>
      <c r="E20" s="226"/>
      <c r="F20" s="226"/>
      <c r="G20" s="222"/>
    </row>
  </sheetData>
  <sheetProtection/>
  <mergeCells count="39">
    <mergeCell ref="C6:G6"/>
    <mergeCell ref="C9:D9"/>
    <mergeCell ref="F9:G9"/>
    <mergeCell ref="C10:D10"/>
    <mergeCell ref="F10:G10"/>
    <mergeCell ref="C11:D11"/>
    <mergeCell ref="A2:G2"/>
    <mergeCell ref="A3:D3"/>
    <mergeCell ref="B4:G4"/>
    <mergeCell ref="A5:A6"/>
    <mergeCell ref="C5:G5"/>
    <mergeCell ref="A14:A17"/>
    <mergeCell ref="B14:C14"/>
    <mergeCell ref="D14:E14"/>
    <mergeCell ref="F14:G14"/>
    <mergeCell ref="B15:C15"/>
    <mergeCell ref="A7:A13"/>
    <mergeCell ref="C7:D7"/>
    <mergeCell ref="F7:G7"/>
    <mergeCell ref="B8:D8"/>
    <mergeCell ref="E8:G8"/>
    <mergeCell ref="B17:C17"/>
    <mergeCell ref="D17:E17"/>
    <mergeCell ref="F17:G17"/>
    <mergeCell ref="F11:G11"/>
    <mergeCell ref="C12:D12"/>
    <mergeCell ref="A18:A20"/>
    <mergeCell ref="C18:G18"/>
    <mergeCell ref="J18:K18"/>
    <mergeCell ref="C19:G19"/>
    <mergeCell ref="C20:G20"/>
    <mergeCell ref="D15:E15"/>
    <mergeCell ref="F15:G15"/>
    <mergeCell ref="B16:C16"/>
    <mergeCell ref="D16:E16"/>
    <mergeCell ref="F16:G16"/>
    <mergeCell ref="F12:G12"/>
    <mergeCell ref="C13:D13"/>
    <mergeCell ref="F13:G13"/>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9.00390625" defaultRowHeight="14.25"/>
  <cols>
    <col min="2" max="2" width="12.25390625" style="0" customWidth="1"/>
    <col min="3" max="3" width="12.625" style="0" customWidth="1"/>
    <col min="7" max="7" width="12.50390625" style="0" customWidth="1"/>
    <col min="8" max="8" width="7.875" style="0" customWidth="1"/>
    <col min="9" max="9" width="11.50390625" style="0" bestFit="1" customWidth="1"/>
  </cols>
  <sheetData>
    <row r="1" ht="14.25">
      <c r="A1" t="s">
        <v>609</v>
      </c>
    </row>
    <row r="2" spans="1:7" ht="22.5">
      <c r="A2" s="153" t="s">
        <v>563</v>
      </c>
      <c r="B2" s="153"/>
      <c r="C2" s="153"/>
      <c r="D2" s="153"/>
      <c r="E2" s="153"/>
      <c r="F2" s="153"/>
      <c r="G2" s="153"/>
    </row>
    <row r="3" spans="1:7" ht="29.25" customHeight="1">
      <c r="A3" s="233" t="s">
        <v>564</v>
      </c>
      <c r="B3" s="233"/>
      <c r="C3" s="233"/>
      <c r="D3" s="233"/>
      <c r="E3" s="134"/>
      <c r="F3" s="134"/>
      <c r="G3" s="134"/>
    </row>
    <row r="4" spans="1:7" ht="34.5" customHeight="1">
      <c r="A4" s="135" t="s">
        <v>565</v>
      </c>
      <c r="B4" s="244" t="s">
        <v>606</v>
      </c>
      <c r="C4" s="245"/>
      <c r="D4" s="245"/>
      <c r="E4" s="245"/>
      <c r="F4" s="245"/>
      <c r="G4" s="246"/>
    </row>
    <row r="5" spans="1:7" ht="43.5" customHeight="1">
      <c r="A5" s="228" t="s">
        <v>567</v>
      </c>
      <c r="B5" s="135" t="s">
        <v>596</v>
      </c>
      <c r="C5" s="247" t="s">
        <v>569</v>
      </c>
      <c r="D5" s="247"/>
      <c r="E5" s="247"/>
      <c r="F5" s="247"/>
      <c r="G5" s="247"/>
    </row>
    <row r="6" spans="1:7" ht="48.75" customHeight="1">
      <c r="A6" s="228"/>
      <c r="B6" s="135" t="s">
        <v>597</v>
      </c>
      <c r="C6" s="237" t="s">
        <v>571</v>
      </c>
      <c r="D6" s="238"/>
      <c r="E6" s="238"/>
      <c r="F6" s="238"/>
      <c r="G6" s="239"/>
    </row>
    <row r="7" spans="1:7" ht="34.5" customHeight="1">
      <c r="A7" s="228" t="s">
        <v>572</v>
      </c>
      <c r="B7" s="135" t="s">
        <v>573</v>
      </c>
      <c r="C7" s="229" t="s">
        <v>598</v>
      </c>
      <c r="D7" s="229"/>
      <c r="E7" s="135" t="s">
        <v>574</v>
      </c>
      <c r="F7" s="229" t="s">
        <v>599</v>
      </c>
      <c r="G7" s="229"/>
    </row>
    <row r="8" spans="1:7" ht="34.5" customHeight="1">
      <c r="A8" s="228"/>
      <c r="B8" s="228" t="s">
        <v>575</v>
      </c>
      <c r="C8" s="228"/>
      <c r="D8" s="228"/>
      <c r="E8" s="228" t="s">
        <v>576</v>
      </c>
      <c r="F8" s="228"/>
      <c r="G8" s="228"/>
    </row>
    <row r="9" spans="1:7" ht="34.5" customHeight="1">
      <c r="A9" s="228"/>
      <c r="B9" s="135" t="s">
        <v>577</v>
      </c>
      <c r="C9" s="220"/>
      <c r="D9" s="220"/>
      <c r="E9" s="135" t="s">
        <v>577</v>
      </c>
      <c r="F9" s="220"/>
      <c r="G9" s="220"/>
    </row>
    <row r="10" spans="1:7" ht="34.5" customHeight="1">
      <c r="A10" s="228"/>
      <c r="B10" s="135" t="s">
        <v>578</v>
      </c>
      <c r="C10" s="220"/>
      <c r="D10" s="220"/>
      <c r="E10" s="135" t="s">
        <v>578</v>
      </c>
      <c r="F10" s="220"/>
      <c r="G10" s="220"/>
    </row>
    <row r="11" spans="1:7" ht="34.5" customHeight="1">
      <c r="A11" s="228"/>
      <c r="B11" s="135" t="s">
        <v>600</v>
      </c>
      <c r="C11" s="231"/>
      <c r="D11" s="232"/>
      <c r="E11" s="135" t="s">
        <v>600</v>
      </c>
      <c r="F11" s="231"/>
      <c r="G11" s="232"/>
    </row>
    <row r="12" spans="1:7" ht="34.5" customHeight="1">
      <c r="A12" s="228"/>
      <c r="B12" s="135" t="s">
        <v>601</v>
      </c>
      <c r="C12" s="220">
        <v>250000</v>
      </c>
      <c r="D12" s="220"/>
      <c r="E12" s="135" t="s">
        <v>601</v>
      </c>
      <c r="F12" s="220">
        <v>250000</v>
      </c>
      <c r="G12" s="220"/>
    </row>
    <row r="13" spans="1:7" ht="34.5" customHeight="1">
      <c r="A13" s="228"/>
      <c r="B13" s="135" t="s">
        <v>581</v>
      </c>
      <c r="C13" s="220"/>
      <c r="D13" s="220"/>
      <c r="E13" s="135" t="s">
        <v>581</v>
      </c>
      <c r="F13" s="220"/>
      <c r="G13" s="220"/>
    </row>
    <row r="14" spans="1:7" ht="34.5" customHeight="1">
      <c r="A14" s="223" t="s">
        <v>582</v>
      </c>
      <c r="B14" s="228" t="s">
        <v>583</v>
      </c>
      <c r="C14" s="228"/>
      <c r="D14" s="228" t="s">
        <v>584</v>
      </c>
      <c r="E14" s="228"/>
      <c r="F14" s="228" t="s">
        <v>585</v>
      </c>
      <c r="G14" s="228"/>
    </row>
    <row r="15" spans="1:7" ht="34.5" customHeight="1">
      <c r="A15" s="224"/>
      <c r="B15" s="247" t="s">
        <v>607</v>
      </c>
      <c r="C15" s="247"/>
      <c r="D15" s="220">
        <v>50000</v>
      </c>
      <c r="E15" s="220"/>
      <c r="F15" s="220">
        <v>50000</v>
      </c>
      <c r="G15" s="220"/>
    </row>
    <row r="16" spans="1:9" ht="34.5" customHeight="1">
      <c r="A16" s="224"/>
      <c r="B16" s="247" t="s">
        <v>608</v>
      </c>
      <c r="C16" s="247"/>
      <c r="D16" s="240">
        <v>200000</v>
      </c>
      <c r="E16" s="241"/>
      <c r="F16" s="240">
        <v>200000</v>
      </c>
      <c r="G16" s="241"/>
      <c r="I16" s="138"/>
    </row>
    <row r="17" spans="1:7" ht="34.5" customHeight="1">
      <c r="A17" s="224"/>
      <c r="B17" s="243" t="s">
        <v>138</v>
      </c>
      <c r="C17" s="243"/>
      <c r="D17" s="240">
        <v>250000</v>
      </c>
      <c r="E17" s="241"/>
      <c r="F17" s="240">
        <v>250000</v>
      </c>
      <c r="G17" s="241"/>
    </row>
    <row r="18" spans="1:11" ht="34.5" customHeight="1">
      <c r="A18" s="223" t="s">
        <v>589</v>
      </c>
      <c r="B18" s="135" t="s">
        <v>590</v>
      </c>
      <c r="C18" s="221" t="s">
        <v>569</v>
      </c>
      <c r="D18" s="226"/>
      <c r="E18" s="226"/>
      <c r="F18" s="226"/>
      <c r="G18" s="222"/>
      <c r="J18" s="242"/>
      <c r="K18" s="242"/>
    </row>
    <row r="19" spans="1:7" ht="34.5" customHeight="1">
      <c r="A19" s="224"/>
      <c r="B19" s="135" t="s">
        <v>591</v>
      </c>
      <c r="C19" s="221" t="s">
        <v>603</v>
      </c>
      <c r="D19" s="226"/>
      <c r="E19" s="226"/>
      <c r="F19" s="226"/>
      <c r="G19" s="222"/>
    </row>
    <row r="20" spans="1:7" ht="34.5" customHeight="1">
      <c r="A20" s="225"/>
      <c r="B20" s="135" t="s">
        <v>593</v>
      </c>
      <c r="C20" s="221" t="s">
        <v>604</v>
      </c>
      <c r="D20" s="226"/>
      <c r="E20" s="226"/>
      <c r="F20" s="226"/>
      <c r="G20" s="222"/>
    </row>
  </sheetData>
  <sheetProtection/>
  <mergeCells count="39">
    <mergeCell ref="C6:G6"/>
    <mergeCell ref="C9:D9"/>
    <mergeCell ref="F9:G9"/>
    <mergeCell ref="C10:D10"/>
    <mergeCell ref="F10:G10"/>
    <mergeCell ref="C11:D11"/>
    <mergeCell ref="A2:G2"/>
    <mergeCell ref="A3:D3"/>
    <mergeCell ref="B4:G4"/>
    <mergeCell ref="A5:A6"/>
    <mergeCell ref="C5:G5"/>
    <mergeCell ref="A14:A17"/>
    <mergeCell ref="B14:C14"/>
    <mergeCell ref="D14:E14"/>
    <mergeCell ref="F14:G14"/>
    <mergeCell ref="B15:C15"/>
    <mergeCell ref="A7:A13"/>
    <mergeCell ref="C7:D7"/>
    <mergeCell ref="F7:G7"/>
    <mergeCell ref="B8:D8"/>
    <mergeCell ref="E8:G8"/>
    <mergeCell ref="B17:C17"/>
    <mergeCell ref="D17:E17"/>
    <mergeCell ref="F17:G17"/>
    <mergeCell ref="F11:G11"/>
    <mergeCell ref="C12:D12"/>
    <mergeCell ref="A18:A20"/>
    <mergeCell ref="C18:G18"/>
    <mergeCell ref="J18:K18"/>
    <mergeCell ref="C19:G19"/>
    <mergeCell ref="C20:G20"/>
    <mergeCell ref="D15:E15"/>
    <mergeCell ref="F15:G15"/>
    <mergeCell ref="B16:C16"/>
    <mergeCell ref="D16:E16"/>
    <mergeCell ref="F16:G16"/>
    <mergeCell ref="F12:G12"/>
    <mergeCell ref="C13:D13"/>
    <mergeCell ref="F13:G1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K20"/>
  <sheetViews>
    <sheetView zoomScalePageLayoutView="0" workbookViewId="0" topLeftCell="A1">
      <selection activeCell="F10" sqref="F10:G10"/>
    </sheetView>
  </sheetViews>
  <sheetFormatPr defaultColWidth="9.00390625" defaultRowHeight="14.25"/>
  <cols>
    <col min="2" max="2" width="12.25390625" style="0" customWidth="1"/>
    <col min="3" max="3" width="12.625" style="0" customWidth="1"/>
    <col min="7" max="7" width="12.50390625" style="0" customWidth="1"/>
    <col min="8" max="8" width="7.875" style="0" customWidth="1"/>
    <col min="9" max="9" width="11.50390625" style="0" bestFit="1" customWidth="1"/>
  </cols>
  <sheetData>
    <row r="1" ht="14.25">
      <c r="A1" t="s">
        <v>612</v>
      </c>
    </row>
    <row r="2" spans="1:7" ht="22.5">
      <c r="A2" s="153" t="s">
        <v>563</v>
      </c>
      <c r="B2" s="153"/>
      <c r="C2" s="153"/>
      <c r="D2" s="153"/>
      <c r="E2" s="153"/>
      <c r="F2" s="153"/>
      <c r="G2" s="153"/>
    </row>
    <row r="3" spans="1:7" ht="29.25" customHeight="1">
      <c r="A3" s="233" t="s">
        <v>564</v>
      </c>
      <c r="B3" s="233"/>
      <c r="C3" s="233"/>
      <c r="D3" s="233"/>
      <c r="E3" s="134"/>
      <c r="F3" s="134"/>
      <c r="G3" s="134"/>
    </row>
    <row r="4" spans="1:7" ht="34.5" customHeight="1">
      <c r="A4" s="135" t="s">
        <v>565</v>
      </c>
      <c r="B4" s="244" t="s">
        <v>610</v>
      </c>
      <c r="C4" s="245"/>
      <c r="D4" s="245"/>
      <c r="E4" s="245"/>
      <c r="F4" s="245"/>
      <c r="G4" s="246"/>
    </row>
    <row r="5" spans="1:7" ht="43.5" customHeight="1">
      <c r="A5" s="228" t="s">
        <v>567</v>
      </c>
      <c r="B5" s="135" t="s">
        <v>596</v>
      </c>
      <c r="C5" s="247" t="s">
        <v>569</v>
      </c>
      <c r="D5" s="247"/>
      <c r="E5" s="247"/>
      <c r="F5" s="247"/>
      <c r="G5" s="247"/>
    </row>
    <row r="6" spans="1:7" ht="48.75" customHeight="1">
      <c r="A6" s="228"/>
      <c r="B6" s="135" t="s">
        <v>597</v>
      </c>
      <c r="C6" s="237" t="s">
        <v>571</v>
      </c>
      <c r="D6" s="238"/>
      <c r="E6" s="238"/>
      <c r="F6" s="238"/>
      <c r="G6" s="239"/>
    </row>
    <row r="7" spans="1:7" ht="34.5" customHeight="1">
      <c r="A7" s="228" t="s">
        <v>572</v>
      </c>
      <c r="B7" s="135" t="s">
        <v>573</v>
      </c>
      <c r="C7" s="229" t="s">
        <v>598</v>
      </c>
      <c r="D7" s="229"/>
      <c r="E7" s="135" t="s">
        <v>574</v>
      </c>
      <c r="F7" s="229" t="s">
        <v>599</v>
      </c>
      <c r="G7" s="229"/>
    </row>
    <row r="8" spans="1:7" ht="34.5" customHeight="1">
      <c r="A8" s="228"/>
      <c r="B8" s="228" t="s">
        <v>575</v>
      </c>
      <c r="C8" s="228"/>
      <c r="D8" s="228"/>
      <c r="E8" s="228" t="s">
        <v>576</v>
      </c>
      <c r="F8" s="228"/>
      <c r="G8" s="228"/>
    </row>
    <row r="9" spans="1:7" ht="34.5" customHeight="1">
      <c r="A9" s="228"/>
      <c r="B9" s="135" t="s">
        <v>577</v>
      </c>
      <c r="C9" s="220"/>
      <c r="D9" s="220"/>
      <c r="E9" s="135" t="s">
        <v>577</v>
      </c>
      <c r="F9" s="220"/>
      <c r="G9" s="220"/>
    </row>
    <row r="10" spans="1:7" ht="34.5" customHeight="1">
      <c r="A10" s="228"/>
      <c r="B10" s="135" t="s">
        <v>578</v>
      </c>
      <c r="C10" s="220"/>
      <c r="D10" s="220"/>
      <c r="E10" s="135" t="s">
        <v>578</v>
      </c>
      <c r="F10" s="220"/>
      <c r="G10" s="220"/>
    </row>
    <row r="11" spans="1:7" ht="34.5" customHeight="1">
      <c r="A11" s="228"/>
      <c r="B11" s="135" t="s">
        <v>600</v>
      </c>
      <c r="C11" s="231"/>
      <c r="D11" s="232"/>
      <c r="E11" s="135" t="s">
        <v>600</v>
      </c>
      <c r="F11" s="231"/>
      <c r="G11" s="232"/>
    </row>
    <row r="12" spans="1:7" ht="34.5" customHeight="1">
      <c r="A12" s="228"/>
      <c r="B12" s="135" t="s">
        <v>601</v>
      </c>
      <c r="C12" s="220">
        <v>100000</v>
      </c>
      <c r="D12" s="220"/>
      <c r="E12" s="135" t="s">
        <v>601</v>
      </c>
      <c r="F12" s="220">
        <v>100000</v>
      </c>
      <c r="G12" s="220"/>
    </row>
    <row r="13" spans="1:7" ht="34.5" customHeight="1">
      <c r="A13" s="228"/>
      <c r="B13" s="135" t="s">
        <v>581</v>
      </c>
      <c r="C13" s="220"/>
      <c r="D13" s="220"/>
      <c r="E13" s="135" t="s">
        <v>581</v>
      </c>
      <c r="F13" s="220"/>
      <c r="G13" s="220"/>
    </row>
    <row r="14" spans="1:7" ht="34.5" customHeight="1">
      <c r="A14" s="223" t="s">
        <v>582</v>
      </c>
      <c r="B14" s="228" t="s">
        <v>583</v>
      </c>
      <c r="C14" s="228"/>
      <c r="D14" s="228" t="s">
        <v>584</v>
      </c>
      <c r="E14" s="228"/>
      <c r="F14" s="228" t="s">
        <v>585</v>
      </c>
      <c r="G14" s="228"/>
    </row>
    <row r="15" spans="1:7" ht="34.5" customHeight="1">
      <c r="A15" s="224"/>
      <c r="B15" s="247" t="s">
        <v>611</v>
      </c>
      <c r="C15" s="247"/>
      <c r="D15" s="220">
        <v>100000</v>
      </c>
      <c r="E15" s="220"/>
      <c r="F15" s="220">
        <v>100000</v>
      </c>
      <c r="G15" s="220"/>
    </row>
    <row r="16" spans="1:9" ht="34.5" customHeight="1">
      <c r="A16" s="224"/>
      <c r="B16" s="247"/>
      <c r="C16" s="247"/>
      <c r="D16" s="240"/>
      <c r="E16" s="241"/>
      <c r="F16" s="240"/>
      <c r="G16" s="241"/>
      <c r="I16" s="138"/>
    </row>
    <row r="17" spans="1:7" ht="34.5" customHeight="1">
      <c r="A17" s="224"/>
      <c r="B17" s="243" t="s">
        <v>138</v>
      </c>
      <c r="C17" s="243"/>
      <c r="D17" s="240">
        <v>100000</v>
      </c>
      <c r="E17" s="241"/>
      <c r="F17" s="240">
        <v>100000</v>
      </c>
      <c r="G17" s="241"/>
    </row>
    <row r="18" spans="1:11" ht="34.5" customHeight="1">
      <c r="A18" s="223" t="s">
        <v>589</v>
      </c>
      <c r="B18" s="135" t="s">
        <v>590</v>
      </c>
      <c r="C18" s="221" t="s">
        <v>569</v>
      </c>
      <c r="D18" s="226"/>
      <c r="E18" s="226"/>
      <c r="F18" s="226"/>
      <c r="G18" s="222"/>
      <c r="J18" s="242"/>
      <c r="K18" s="242"/>
    </row>
    <row r="19" spans="1:7" ht="34.5" customHeight="1">
      <c r="A19" s="224"/>
      <c r="B19" s="135" t="s">
        <v>591</v>
      </c>
      <c r="C19" s="221" t="s">
        <v>603</v>
      </c>
      <c r="D19" s="226"/>
      <c r="E19" s="226"/>
      <c r="F19" s="226"/>
      <c r="G19" s="222"/>
    </row>
    <row r="20" spans="1:7" ht="34.5" customHeight="1">
      <c r="A20" s="225"/>
      <c r="B20" s="135" t="s">
        <v>593</v>
      </c>
      <c r="C20" s="221" t="s">
        <v>604</v>
      </c>
      <c r="D20" s="226"/>
      <c r="E20" s="226"/>
      <c r="F20" s="226"/>
      <c r="G20" s="222"/>
    </row>
  </sheetData>
  <sheetProtection/>
  <mergeCells count="39">
    <mergeCell ref="C6:G6"/>
    <mergeCell ref="C9:D9"/>
    <mergeCell ref="F9:G9"/>
    <mergeCell ref="C10:D10"/>
    <mergeCell ref="F10:G10"/>
    <mergeCell ref="C11:D11"/>
    <mergeCell ref="A2:G2"/>
    <mergeCell ref="A3:D3"/>
    <mergeCell ref="B4:G4"/>
    <mergeCell ref="A5:A6"/>
    <mergeCell ref="C5:G5"/>
    <mergeCell ref="A14:A17"/>
    <mergeCell ref="B14:C14"/>
    <mergeCell ref="D14:E14"/>
    <mergeCell ref="F14:G14"/>
    <mergeCell ref="B15:C15"/>
    <mergeCell ref="A7:A13"/>
    <mergeCell ref="C7:D7"/>
    <mergeCell ref="F7:G7"/>
    <mergeCell ref="B8:D8"/>
    <mergeCell ref="E8:G8"/>
    <mergeCell ref="B17:C17"/>
    <mergeCell ref="D17:E17"/>
    <mergeCell ref="F17:G17"/>
    <mergeCell ref="F11:G11"/>
    <mergeCell ref="C12:D12"/>
    <mergeCell ref="A18:A20"/>
    <mergeCell ref="C18:G18"/>
    <mergeCell ref="J18:K18"/>
    <mergeCell ref="C19:G19"/>
    <mergeCell ref="C20:G20"/>
    <mergeCell ref="D15:E15"/>
    <mergeCell ref="F15:G15"/>
    <mergeCell ref="B16:C16"/>
    <mergeCell ref="D16:E16"/>
    <mergeCell ref="F16:G16"/>
    <mergeCell ref="F12:G12"/>
    <mergeCell ref="C13:D13"/>
    <mergeCell ref="F13:G1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K20"/>
  <sheetViews>
    <sheetView zoomScalePageLayoutView="0" workbookViewId="0" topLeftCell="A1">
      <selection activeCell="J5" sqref="J5"/>
    </sheetView>
  </sheetViews>
  <sheetFormatPr defaultColWidth="9.00390625" defaultRowHeight="14.25"/>
  <cols>
    <col min="2" max="2" width="12.25390625" style="0" customWidth="1"/>
    <col min="3" max="3" width="12.625" style="0" customWidth="1"/>
    <col min="7" max="7" width="12.50390625" style="0" customWidth="1"/>
    <col min="8" max="8" width="7.875" style="0" customWidth="1"/>
    <col min="9" max="9" width="11.50390625" style="0" bestFit="1" customWidth="1"/>
  </cols>
  <sheetData>
    <row r="1" ht="14.25">
      <c r="A1" t="s">
        <v>562</v>
      </c>
    </row>
    <row r="2" spans="1:7" ht="22.5">
      <c r="A2" s="153" t="s">
        <v>563</v>
      </c>
      <c r="B2" s="153"/>
      <c r="C2" s="153"/>
      <c r="D2" s="153"/>
      <c r="E2" s="153"/>
      <c r="F2" s="153"/>
      <c r="G2" s="153"/>
    </row>
    <row r="3" spans="1:7" ht="29.25" customHeight="1">
      <c r="A3" s="233" t="s">
        <v>564</v>
      </c>
      <c r="B3" s="233"/>
      <c r="C3" s="233"/>
      <c r="D3" s="233"/>
      <c r="E3" s="134"/>
      <c r="F3" s="134"/>
      <c r="G3" s="134"/>
    </row>
    <row r="4" spans="1:7" ht="34.5" customHeight="1">
      <c r="A4" s="135" t="s">
        <v>565</v>
      </c>
      <c r="B4" s="244" t="s">
        <v>613</v>
      </c>
      <c r="C4" s="245"/>
      <c r="D4" s="245"/>
      <c r="E4" s="245"/>
      <c r="F4" s="245"/>
      <c r="G4" s="246"/>
    </row>
    <row r="5" spans="1:7" ht="43.5" customHeight="1">
      <c r="A5" s="228" t="s">
        <v>567</v>
      </c>
      <c r="B5" s="135" t="s">
        <v>596</v>
      </c>
      <c r="C5" s="247" t="s">
        <v>569</v>
      </c>
      <c r="D5" s="247"/>
      <c r="E5" s="247"/>
      <c r="F5" s="247"/>
      <c r="G5" s="247"/>
    </row>
    <row r="6" spans="1:7" ht="48.75" customHeight="1">
      <c r="A6" s="228"/>
      <c r="B6" s="135" t="s">
        <v>597</v>
      </c>
      <c r="C6" s="237" t="s">
        <v>571</v>
      </c>
      <c r="D6" s="238"/>
      <c r="E6" s="238"/>
      <c r="F6" s="238"/>
      <c r="G6" s="239"/>
    </row>
    <row r="7" spans="1:7" ht="34.5" customHeight="1">
      <c r="A7" s="228" t="s">
        <v>572</v>
      </c>
      <c r="B7" s="135" t="s">
        <v>573</v>
      </c>
      <c r="C7" s="229" t="s">
        <v>598</v>
      </c>
      <c r="D7" s="229"/>
      <c r="E7" s="135" t="s">
        <v>574</v>
      </c>
      <c r="F7" s="229" t="s">
        <v>599</v>
      </c>
      <c r="G7" s="229"/>
    </row>
    <row r="8" spans="1:7" ht="34.5" customHeight="1">
      <c r="A8" s="228"/>
      <c r="B8" s="228" t="s">
        <v>575</v>
      </c>
      <c r="C8" s="228"/>
      <c r="D8" s="228"/>
      <c r="E8" s="228" t="s">
        <v>576</v>
      </c>
      <c r="F8" s="228"/>
      <c r="G8" s="228"/>
    </row>
    <row r="9" spans="1:7" ht="34.5" customHeight="1">
      <c r="A9" s="228"/>
      <c r="B9" s="135" t="s">
        <v>577</v>
      </c>
      <c r="C9" s="220"/>
      <c r="D9" s="220"/>
      <c r="E9" s="135" t="s">
        <v>577</v>
      </c>
      <c r="F9" s="220"/>
      <c r="G9" s="220"/>
    </row>
    <row r="10" spans="1:7" ht="34.5" customHeight="1">
      <c r="A10" s="228"/>
      <c r="B10" s="135" t="s">
        <v>578</v>
      </c>
      <c r="C10" s="220"/>
      <c r="D10" s="220"/>
      <c r="E10" s="135" t="s">
        <v>578</v>
      </c>
      <c r="F10" s="220"/>
      <c r="G10" s="220"/>
    </row>
    <row r="11" spans="1:7" ht="34.5" customHeight="1">
      <c r="A11" s="228"/>
      <c r="B11" s="135" t="s">
        <v>600</v>
      </c>
      <c r="C11" s="231"/>
      <c r="D11" s="232"/>
      <c r="E11" s="135" t="s">
        <v>600</v>
      </c>
      <c r="F11" s="231"/>
      <c r="G11" s="232"/>
    </row>
    <row r="12" spans="1:7" ht="34.5" customHeight="1">
      <c r="A12" s="228"/>
      <c r="B12" s="135" t="s">
        <v>601</v>
      </c>
      <c r="C12" s="220">
        <v>350000</v>
      </c>
      <c r="D12" s="220"/>
      <c r="E12" s="135" t="s">
        <v>601</v>
      </c>
      <c r="F12" s="220">
        <v>350000</v>
      </c>
      <c r="G12" s="220"/>
    </row>
    <row r="13" spans="1:7" ht="34.5" customHeight="1">
      <c r="A13" s="228"/>
      <c r="B13" s="135" t="s">
        <v>581</v>
      </c>
      <c r="C13" s="220"/>
      <c r="D13" s="220"/>
      <c r="E13" s="135" t="s">
        <v>581</v>
      </c>
      <c r="F13" s="220"/>
      <c r="G13" s="220"/>
    </row>
    <row r="14" spans="1:7" ht="34.5" customHeight="1">
      <c r="A14" s="223" t="s">
        <v>582</v>
      </c>
      <c r="B14" s="228" t="s">
        <v>583</v>
      </c>
      <c r="C14" s="228"/>
      <c r="D14" s="228" t="s">
        <v>584</v>
      </c>
      <c r="E14" s="228"/>
      <c r="F14" s="228" t="s">
        <v>585</v>
      </c>
      <c r="G14" s="228"/>
    </row>
    <row r="15" spans="1:7" ht="34.5" customHeight="1">
      <c r="A15" s="224"/>
      <c r="B15" s="247" t="s">
        <v>614</v>
      </c>
      <c r="C15" s="247"/>
      <c r="D15" s="220">
        <v>50000</v>
      </c>
      <c r="E15" s="220"/>
      <c r="F15" s="220">
        <v>50000</v>
      </c>
      <c r="G15" s="220"/>
    </row>
    <row r="16" spans="1:9" ht="34.5" customHeight="1">
      <c r="A16" s="224"/>
      <c r="B16" s="247" t="s">
        <v>615</v>
      </c>
      <c r="C16" s="247"/>
      <c r="D16" s="240">
        <v>300000</v>
      </c>
      <c r="E16" s="241"/>
      <c r="F16" s="240">
        <v>300000</v>
      </c>
      <c r="G16" s="241"/>
      <c r="I16" s="138"/>
    </row>
    <row r="17" spans="1:7" ht="34.5" customHeight="1">
      <c r="A17" s="224"/>
      <c r="B17" s="243" t="s">
        <v>138</v>
      </c>
      <c r="C17" s="243"/>
      <c r="D17" s="240">
        <v>350000</v>
      </c>
      <c r="E17" s="241"/>
      <c r="F17" s="240">
        <v>350000</v>
      </c>
      <c r="G17" s="241"/>
    </row>
    <row r="18" spans="1:11" ht="34.5" customHeight="1">
      <c r="A18" s="223" t="s">
        <v>589</v>
      </c>
      <c r="B18" s="135" t="s">
        <v>590</v>
      </c>
      <c r="C18" s="221" t="s">
        <v>569</v>
      </c>
      <c r="D18" s="226"/>
      <c r="E18" s="226"/>
      <c r="F18" s="226"/>
      <c r="G18" s="222"/>
      <c r="J18" s="242"/>
      <c r="K18" s="242"/>
    </row>
    <row r="19" spans="1:7" ht="34.5" customHeight="1">
      <c r="A19" s="224"/>
      <c r="B19" s="135" t="s">
        <v>591</v>
      </c>
      <c r="C19" s="221" t="s">
        <v>603</v>
      </c>
      <c r="D19" s="226"/>
      <c r="E19" s="226"/>
      <c r="F19" s="226"/>
      <c r="G19" s="222"/>
    </row>
    <row r="20" spans="1:7" ht="34.5" customHeight="1">
      <c r="A20" s="225"/>
      <c r="B20" s="135" t="s">
        <v>593</v>
      </c>
      <c r="C20" s="221" t="s">
        <v>604</v>
      </c>
      <c r="D20" s="226"/>
      <c r="E20" s="226"/>
      <c r="F20" s="226"/>
      <c r="G20" s="222"/>
    </row>
  </sheetData>
  <sheetProtection/>
  <mergeCells count="39">
    <mergeCell ref="C6:G6"/>
    <mergeCell ref="C9:D9"/>
    <mergeCell ref="F9:G9"/>
    <mergeCell ref="C10:D10"/>
    <mergeCell ref="F10:G10"/>
    <mergeCell ref="C11:D11"/>
    <mergeCell ref="A2:G2"/>
    <mergeCell ref="A3:D3"/>
    <mergeCell ref="B4:G4"/>
    <mergeCell ref="A5:A6"/>
    <mergeCell ref="C5:G5"/>
    <mergeCell ref="A14:A17"/>
    <mergeCell ref="B14:C14"/>
    <mergeCell ref="D14:E14"/>
    <mergeCell ref="F14:G14"/>
    <mergeCell ref="B15:C15"/>
    <mergeCell ref="A7:A13"/>
    <mergeCell ref="C7:D7"/>
    <mergeCell ref="F7:G7"/>
    <mergeCell ref="B8:D8"/>
    <mergeCell ref="E8:G8"/>
    <mergeCell ref="B17:C17"/>
    <mergeCell ref="D17:E17"/>
    <mergeCell ref="F17:G17"/>
    <mergeCell ref="F11:G11"/>
    <mergeCell ref="C12:D12"/>
    <mergeCell ref="A18:A20"/>
    <mergeCell ref="C18:G18"/>
    <mergeCell ref="J18:K18"/>
    <mergeCell ref="C19:G19"/>
    <mergeCell ref="C20:G20"/>
    <mergeCell ref="D15:E15"/>
    <mergeCell ref="F15:G15"/>
    <mergeCell ref="B16:C16"/>
    <mergeCell ref="D16:E16"/>
    <mergeCell ref="F16:G16"/>
    <mergeCell ref="F12:G12"/>
    <mergeCell ref="C13:D13"/>
    <mergeCell ref="F13:G13"/>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K20"/>
  <sheetViews>
    <sheetView zoomScalePageLayoutView="0" workbookViewId="0" topLeftCell="A1">
      <selection activeCell="F13" sqref="F13:G13"/>
    </sheetView>
  </sheetViews>
  <sheetFormatPr defaultColWidth="9.00390625" defaultRowHeight="14.25"/>
  <cols>
    <col min="2" max="2" width="12.25390625" style="0" customWidth="1"/>
    <col min="3" max="3" width="12.625" style="0" customWidth="1"/>
    <col min="7" max="7" width="12.50390625" style="0" customWidth="1"/>
    <col min="8" max="8" width="7.875" style="0" customWidth="1"/>
    <col min="9" max="9" width="11.50390625" style="0" bestFit="1" customWidth="1"/>
  </cols>
  <sheetData>
    <row r="1" ht="14.25">
      <c r="A1" t="s">
        <v>618</v>
      </c>
    </row>
    <row r="2" spans="1:7" ht="22.5">
      <c r="A2" s="153" t="s">
        <v>563</v>
      </c>
      <c r="B2" s="153"/>
      <c r="C2" s="153"/>
      <c r="D2" s="153"/>
      <c r="E2" s="153"/>
      <c r="F2" s="153"/>
      <c r="G2" s="153"/>
    </row>
    <row r="3" spans="1:7" ht="29.25" customHeight="1">
      <c r="A3" s="233" t="s">
        <v>564</v>
      </c>
      <c r="B3" s="233"/>
      <c r="C3" s="233"/>
      <c r="D3" s="233"/>
      <c r="E3" s="134"/>
      <c r="F3" s="134"/>
      <c r="G3" s="134"/>
    </row>
    <row r="4" spans="1:7" ht="34.5" customHeight="1">
      <c r="A4" s="135" t="s">
        <v>565</v>
      </c>
      <c r="B4" s="244" t="s">
        <v>616</v>
      </c>
      <c r="C4" s="245"/>
      <c r="D4" s="245"/>
      <c r="E4" s="245"/>
      <c r="F4" s="245"/>
      <c r="G4" s="246"/>
    </row>
    <row r="5" spans="1:7" ht="43.5" customHeight="1">
      <c r="A5" s="228" t="s">
        <v>567</v>
      </c>
      <c r="B5" s="135" t="s">
        <v>596</v>
      </c>
      <c r="C5" s="247" t="s">
        <v>569</v>
      </c>
      <c r="D5" s="247"/>
      <c r="E5" s="247"/>
      <c r="F5" s="247"/>
      <c r="G5" s="247"/>
    </row>
    <row r="6" spans="1:7" ht="48.75" customHeight="1">
      <c r="A6" s="228"/>
      <c r="B6" s="135" t="s">
        <v>597</v>
      </c>
      <c r="C6" s="237" t="s">
        <v>571</v>
      </c>
      <c r="D6" s="238"/>
      <c r="E6" s="238"/>
      <c r="F6" s="238"/>
      <c r="G6" s="239"/>
    </row>
    <row r="7" spans="1:7" ht="34.5" customHeight="1">
      <c r="A7" s="228" t="s">
        <v>572</v>
      </c>
      <c r="B7" s="135" t="s">
        <v>573</v>
      </c>
      <c r="C7" s="229" t="s">
        <v>598</v>
      </c>
      <c r="D7" s="229"/>
      <c r="E7" s="135" t="s">
        <v>574</v>
      </c>
      <c r="F7" s="229" t="s">
        <v>599</v>
      </c>
      <c r="G7" s="229"/>
    </row>
    <row r="8" spans="1:7" ht="34.5" customHeight="1">
      <c r="A8" s="228"/>
      <c r="B8" s="228" t="s">
        <v>575</v>
      </c>
      <c r="C8" s="228"/>
      <c r="D8" s="228"/>
      <c r="E8" s="228" t="s">
        <v>576</v>
      </c>
      <c r="F8" s="228"/>
      <c r="G8" s="228"/>
    </row>
    <row r="9" spans="1:7" ht="34.5" customHeight="1">
      <c r="A9" s="228"/>
      <c r="B9" s="135" t="s">
        <v>577</v>
      </c>
      <c r="C9" s="220"/>
      <c r="D9" s="220"/>
      <c r="E9" s="135" t="s">
        <v>577</v>
      </c>
      <c r="F9" s="220"/>
      <c r="G9" s="220"/>
    </row>
    <row r="10" spans="1:7" ht="34.5" customHeight="1">
      <c r="A10" s="228"/>
      <c r="B10" s="135" t="s">
        <v>578</v>
      </c>
      <c r="C10" s="220"/>
      <c r="D10" s="220"/>
      <c r="E10" s="135" t="s">
        <v>578</v>
      </c>
      <c r="F10" s="220"/>
      <c r="G10" s="220"/>
    </row>
    <row r="11" spans="1:7" ht="34.5" customHeight="1">
      <c r="A11" s="228"/>
      <c r="B11" s="135" t="s">
        <v>600</v>
      </c>
      <c r="C11" s="231"/>
      <c r="D11" s="232"/>
      <c r="E11" s="135" t="s">
        <v>600</v>
      </c>
      <c r="F11" s="231"/>
      <c r="G11" s="232"/>
    </row>
    <row r="12" spans="1:7" ht="34.5" customHeight="1">
      <c r="A12" s="228"/>
      <c r="B12" s="135" t="s">
        <v>601</v>
      </c>
      <c r="C12" s="220">
        <v>1862000</v>
      </c>
      <c r="D12" s="220"/>
      <c r="E12" s="135" t="s">
        <v>601</v>
      </c>
      <c r="F12" s="220">
        <v>1862000</v>
      </c>
      <c r="G12" s="220"/>
    </row>
    <row r="13" spans="1:7" ht="34.5" customHeight="1">
      <c r="A13" s="228"/>
      <c r="B13" s="135" t="s">
        <v>581</v>
      </c>
      <c r="C13" s="220"/>
      <c r="D13" s="220"/>
      <c r="E13" s="135" t="s">
        <v>581</v>
      </c>
      <c r="F13" s="220"/>
      <c r="G13" s="220"/>
    </row>
    <row r="14" spans="1:7" ht="34.5" customHeight="1">
      <c r="A14" s="223" t="s">
        <v>582</v>
      </c>
      <c r="B14" s="228" t="s">
        <v>583</v>
      </c>
      <c r="C14" s="228"/>
      <c r="D14" s="228" t="s">
        <v>584</v>
      </c>
      <c r="E14" s="228"/>
      <c r="F14" s="228" t="s">
        <v>585</v>
      </c>
      <c r="G14" s="228"/>
    </row>
    <row r="15" spans="1:7" ht="34.5" customHeight="1">
      <c r="A15" s="224"/>
      <c r="B15" s="247" t="s">
        <v>617</v>
      </c>
      <c r="C15" s="247"/>
      <c r="D15" s="220">
        <v>1862000</v>
      </c>
      <c r="E15" s="220"/>
      <c r="F15" s="220">
        <v>1862000</v>
      </c>
      <c r="G15" s="220"/>
    </row>
    <row r="16" spans="1:9" ht="34.5" customHeight="1">
      <c r="A16" s="224"/>
      <c r="B16" s="247"/>
      <c r="C16" s="247"/>
      <c r="D16" s="240"/>
      <c r="E16" s="241"/>
      <c r="F16" s="240"/>
      <c r="G16" s="241"/>
      <c r="I16" s="138"/>
    </row>
    <row r="17" spans="1:7" ht="34.5" customHeight="1">
      <c r="A17" s="224"/>
      <c r="B17" s="243" t="s">
        <v>138</v>
      </c>
      <c r="C17" s="243"/>
      <c r="D17" s="240"/>
      <c r="E17" s="241"/>
      <c r="F17" s="240"/>
      <c r="G17" s="241"/>
    </row>
    <row r="18" spans="1:11" ht="34.5" customHeight="1">
      <c r="A18" s="223" t="s">
        <v>589</v>
      </c>
      <c r="B18" s="135" t="s">
        <v>590</v>
      </c>
      <c r="C18" s="221" t="s">
        <v>569</v>
      </c>
      <c r="D18" s="226"/>
      <c r="E18" s="226"/>
      <c r="F18" s="226"/>
      <c r="G18" s="222"/>
      <c r="J18" s="242"/>
      <c r="K18" s="242"/>
    </row>
    <row r="19" spans="1:7" ht="34.5" customHeight="1">
      <c r="A19" s="224"/>
      <c r="B19" s="135" t="s">
        <v>591</v>
      </c>
      <c r="C19" s="221" t="s">
        <v>603</v>
      </c>
      <c r="D19" s="226"/>
      <c r="E19" s="226"/>
      <c r="F19" s="226"/>
      <c r="G19" s="222"/>
    </row>
    <row r="20" spans="1:7" ht="34.5" customHeight="1">
      <c r="A20" s="225"/>
      <c r="B20" s="135" t="s">
        <v>593</v>
      </c>
      <c r="C20" s="221" t="s">
        <v>604</v>
      </c>
      <c r="D20" s="226"/>
      <c r="E20" s="226"/>
      <c r="F20" s="226"/>
      <c r="G20" s="222"/>
    </row>
  </sheetData>
  <sheetProtection/>
  <mergeCells count="39">
    <mergeCell ref="C6:G6"/>
    <mergeCell ref="C9:D9"/>
    <mergeCell ref="F9:G9"/>
    <mergeCell ref="C10:D10"/>
    <mergeCell ref="F10:G10"/>
    <mergeCell ref="C11:D11"/>
    <mergeCell ref="A2:G2"/>
    <mergeCell ref="A3:D3"/>
    <mergeCell ref="B4:G4"/>
    <mergeCell ref="A5:A6"/>
    <mergeCell ref="C5:G5"/>
    <mergeCell ref="A14:A17"/>
    <mergeCell ref="B14:C14"/>
    <mergeCell ref="D14:E14"/>
    <mergeCell ref="F14:G14"/>
    <mergeCell ref="B15:C15"/>
    <mergeCell ref="A7:A13"/>
    <mergeCell ref="C7:D7"/>
    <mergeCell ref="F7:G7"/>
    <mergeCell ref="B8:D8"/>
    <mergeCell ref="E8:G8"/>
    <mergeCell ref="B17:C17"/>
    <mergeCell ref="D17:E17"/>
    <mergeCell ref="F17:G17"/>
    <mergeCell ref="F11:G11"/>
    <mergeCell ref="C12:D12"/>
    <mergeCell ref="A18:A20"/>
    <mergeCell ref="C18:G18"/>
    <mergeCell ref="J18:K18"/>
    <mergeCell ref="C19:G19"/>
    <mergeCell ref="C20:G20"/>
    <mergeCell ref="D15:E15"/>
    <mergeCell ref="F15:G15"/>
    <mergeCell ref="B16:C16"/>
    <mergeCell ref="D16:E16"/>
    <mergeCell ref="F16:G16"/>
    <mergeCell ref="F12:G12"/>
    <mergeCell ref="C13:D13"/>
    <mergeCell ref="F13:G1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13"/>
  <sheetViews>
    <sheetView zoomScalePageLayoutView="0" workbookViewId="0" topLeftCell="A1">
      <selection activeCell="O10" sqref="O10"/>
    </sheetView>
  </sheetViews>
  <sheetFormatPr defaultColWidth="9.00390625" defaultRowHeight="14.25"/>
  <cols>
    <col min="1" max="1" width="7.875" style="139" customWidth="1"/>
    <col min="2" max="2" width="7.00390625" style="139" customWidth="1"/>
    <col min="3" max="3" width="8.00390625" style="139" customWidth="1"/>
    <col min="4" max="4" width="10.75390625" style="139" customWidth="1"/>
    <col min="5" max="5" width="8.125" style="139" customWidth="1"/>
    <col min="6" max="6" width="8.25390625" style="139" customWidth="1"/>
    <col min="7" max="8" width="10.75390625" style="139" customWidth="1"/>
    <col min="9" max="9" width="9.75390625" style="139" customWidth="1"/>
    <col min="10" max="16384" width="9.00390625" style="139" customWidth="1"/>
  </cols>
  <sheetData>
    <row r="1" ht="13.5">
      <c r="A1" s="139" t="s">
        <v>619</v>
      </c>
    </row>
    <row r="2" spans="1:9" ht="30" customHeight="1">
      <c r="A2" s="248" t="s">
        <v>620</v>
      </c>
      <c r="B2" s="248"/>
      <c r="C2" s="248"/>
      <c r="D2" s="248"/>
      <c r="E2" s="248"/>
      <c r="F2" s="248"/>
      <c r="G2" s="248"/>
      <c r="H2" s="248"/>
      <c r="I2" s="248"/>
    </row>
    <row r="3" spans="1:9" ht="24.75" customHeight="1">
      <c r="A3" s="223" t="s">
        <v>621</v>
      </c>
      <c r="B3" s="223" t="s">
        <v>622</v>
      </c>
      <c r="C3" s="223" t="s">
        <v>623</v>
      </c>
      <c r="D3" s="228" t="s">
        <v>624</v>
      </c>
      <c r="E3" s="228" t="s">
        <v>625</v>
      </c>
      <c r="F3" s="228" t="s">
        <v>626</v>
      </c>
      <c r="G3" s="228" t="s">
        <v>627</v>
      </c>
      <c r="H3" s="228"/>
      <c r="I3" s="223" t="s">
        <v>628</v>
      </c>
    </row>
    <row r="4" spans="1:9" ht="37.5" customHeight="1">
      <c r="A4" s="225"/>
      <c r="B4" s="224"/>
      <c r="C4" s="224"/>
      <c r="D4" s="228"/>
      <c r="E4" s="228"/>
      <c r="F4" s="228"/>
      <c r="G4" s="135" t="s">
        <v>629</v>
      </c>
      <c r="H4" s="135" t="s">
        <v>630</v>
      </c>
      <c r="I4" s="225"/>
    </row>
    <row r="5" spans="1:9" ht="34.5" customHeight="1">
      <c r="A5" s="140" t="s">
        <v>631</v>
      </c>
      <c r="B5" s="140" t="s">
        <v>632</v>
      </c>
      <c r="C5" s="136" t="s">
        <v>633</v>
      </c>
      <c r="D5" s="136" t="s">
        <v>634</v>
      </c>
      <c r="E5" s="136" t="s">
        <v>634</v>
      </c>
      <c r="F5" s="136"/>
      <c r="G5" s="136" t="s">
        <v>634</v>
      </c>
      <c r="H5" s="136" t="s">
        <v>635</v>
      </c>
      <c r="I5" s="136"/>
    </row>
    <row r="6" spans="1:9" ht="34.5" customHeight="1">
      <c r="A6" s="140"/>
      <c r="B6" s="140"/>
      <c r="C6" s="136"/>
      <c r="D6" s="136"/>
      <c r="E6" s="136"/>
      <c r="F6" s="136"/>
      <c r="G6" s="136"/>
      <c r="H6" s="136"/>
      <c r="I6" s="136"/>
    </row>
    <row r="7" spans="1:9" ht="34.5" customHeight="1">
      <c r="A7" s="140"/>
      <c r="B7" s="140"/>
      <c r="C7" s="136"/>
      <c r="D7" s="136"/>
      <c r="E7" s="136"/>
      <c r="F7" s="136"/>
      <c r="G7" s="136"/>
      <c r="H7" s="136"/>
      <c r="I7" s="136"/>
    </row>
    <row r="8" spans="1:9" ht="45" customHeight="1">
      <c r="A8" s="228" t="s">
        <v>636</v>
      </c>
      <c r="B8" s="244" t="s">
        <v>637</v>
      </c>
      <c r="C8" s="246"/>
      <c r="D8" s="227"/>
      <c r="E8" s="227"/>
      <c r="F8" s="227"/>
      <c r="G8" s="227"/>
      <c r="H8" s="227"/>
      <c r="I8" s="227"/>
    </row>
    <row r="9" spans="1:9" ht="42.75" customHeight="1">
      <c r="A9" s="228"/>
      <c r="B9" s="244" t="s">
        <v>638</v>
      </c>
      <c r="C9" s="246"/>
      <c r="D9" s="227" t="s">
        <v>639</v>
      </c>
      <c r="E9" s="227"/>
      <c r="F9" s="227"/>
      <c r="G9" s="227"/>
      <c r="H9" s="227"/>
      <c r="I9" s="227"/>
    </row>
    <row r="10" spans="1:9" ht="54.75" customHeight="1">
      <c r="A10" s="228"/>
      <c r="B10" s="244" t="s">
        <v>640</v>
      </c>
      <c r="C10" s="246"/>
      <c r="D10" s="227" t="s">
        <v>641</v>
      </c>
      <c r="E10" s="227"/>
      <c r="F10" s="227"/>
      <c r="G10" s="227"/>
      <c r="H10" s="227"/>
      <c r="I10" s="227"/>
    </row>
    <row r="11" spans="1:9" ht="36" customHeight="1">
      <c r="A11" s="223" t="s">
        <v>642</v>
      </c>
      <c r="B11" s="228" t="s">
        <v>643</v>
      </c>
      <c r="C11" s="228"/>
      <c r="D11" s="227" t="s">
        <v>644</v>
      </c>
      <c r="E11" s="227"/>
      <c r="F11" s="227"/>
      <c r="G11" s="227"/>
      <c r="H11" s="227"/>
      <c r="I11" s="227"/>
    </row>
    <row r="12" spans="1:9" ht="40.5" customHeight="1">
      <c r="A12" s="225"/>
      <c r="B12" s="228" t="s">
        <v>645</v>
      </c>
      <c r="C12" s="228"/>
      <c r="D12" s="227" t="s">
        <v>646</v>
      </c>
      <c r="E12" s="227"/>
      <c r="F12" s="227"/>
      <c r="G12" s="227"/>
      <c r="H12" s="227"/>
      <c r="I12" s="227"/>
    </row>
    <row r="13" spans="1:9" ht="80.25" customHeight="1">
      <c r="A13" s="228" t="s">
        <v>647</v>
      </c>
      <c r="B13" s="228"/>
      <c r="C13" s="228"/>
      <c r="D13" s="227" t="s">
        <v>648</v>
      </c>
      <c r="E13" s="227"/>
      <c r="F13" s="227"/>
      <c r="G13" s="227"/>
      <c r="H13" s="227"/>
      <c r="I13" s="227"/>
    </row>
  </sheetData>
  <sheetProtection/>
  <mergeCells count="23">
    <mergeCell ref="A2:I2"/>
    <mergeCell ref="A3:A4"/>
    <mergeCell ref="B3:B4"/>
    <mergeCell ref="C3:C4"/>
    <mergeCell ref="D3:D4"/>
    <mergeCell ref="E3:E4"/>
    <mergeCell ref="F3:F4"/>
    <mergeCell ref="G3:H3"/>
    <mergeCell ref="I3:I4"/>
    <mergeCell ref="A8:A10"/>
    <mergeCell ref="B8:C8"/>
    <mergeCell ref="D8:I8"/>
    <mergeCell ref="B9:C9"/>
    <mergeCell ref="D9:I9"/>
    <mergeCell ref="B10:C10"/>
    <mergeCell ref="D10:I10"/>
    <mergeCell ref="A11:A12"/>
    <mergeCell ref="B11:C11"/>
    <mergeCell ref="D11:I11"/>
    <mergeCell ref="B12:C12"/>
    <mergeCell ref="D12:I12"/>
    <mergeCell ref="A13:C13"/>
    <mergeCell ref="D13:I1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D14"/>
  <sheetViews>
    <sheetView zoomScalePageLayoutView="0" workbookViewId="0" topLeftCell="A13">
      <selection activeCell="D4" sqref="D4"/>
    </sheetView>
  </sheetViews>
  <sheetFormatPr defaultColWidth="9.00390625" defaultRowHeight="14.25"/>
  <cols>
    <col min="1" max="1" width="11.125" style="139" customWidth="1"/>
    <col min="2" max="2" width="14.50390625" style="139" customWidth="1"/>
    <col min="3" max="3" width="19.875" style="139" customWidth="1"/>
    <col min="4" max="4" width="33.875" style="139" customWidth="1"/>
    <col min="5" max="16384" width="9.00390625" style="139" customWidth="1"/>
  </cols>
  <sheetData>
    <row r="1" ht="13.5">
      <c r="A1" s="139" t="s">
        <v>649</v>
      </c>
    </row>
    <row r="2" spans="1:4" ht="36.75" customHeight="1">
      <c r="A2" s="153" t="s">
        <v>650</v>
      </c>
      <c r="B2" s="153"/>
      <c r="C2" s="153"/>
      <c r="D2" s="153"/>
    </row>
    <row r="3" spans="1:4" ht="107.25" customHeight="1">
      <c r="A3" s="223" t="s">
        <v>651</v>
      </c>
      <c r="B3" s="244" t="s">
        <v>652</v>
      </c>
      <c r="C3" s="246"/>
      <c r="D3" s="136" t="s">
        <v>733</v>
      </c>
    </row>
    <row r="4" spans="1:4" ht="56.25" customHeight="1">
      <c r="A4" s="224"/>
      <c r="B4" s="244" t="s">
        <v>653</v>
      </c>
      <c r="C4" s="246"/>
      <c r="D4" s="136" t="s">
        <v>731</v>
      </c>
    </row>
    <row r="5" spans="1:4" ht="37.5" customHeight="1">
      <c r="A5" s="224"/>
      <c r="B5" s="244" t="s">
        <v>654</v>
      </c>
      <c r="C5" s="246"/>
      <c r="D5" s="136" t="s">
        <v>732</v>
      </c>
    </row>
    <row r="6" spans="1:4" ht="37.5" customHeight="1">
      <c r="A6" s="225"/>
      <c r="B6" s="244" t="s">
        <v>655</v>
      </c>
      <c r="C6" s="246"/>
      <c r="D6" s="136" t="s">
        <v>656</v>
      </c>
    </row>
    <row r="7" spans="1:4" ht="37.5" customHeight="1">
      <c r="A7" s="223" t="s">
        <v>657</v>
      </c>
      <c r="B7" s="244" t="s">
        <v>658</v>
      </c>
      <c r="C7" s="246"/>
      <c r="D7" s="136" t="s">
        <v>659</v>
      </c>
    </row>
    <row r="8" spans="1:4" ht="37.5" customHeight="1">
      <c r="A8" s="224"/>
      <c r="B8" s="223" t="s">
        <v>660</v>
      </c>
      <c r="C8" s="135" t="s">
        <v>661</v>
      </c>
      <c r="D8" s="136" t="s">
        <v>662</v>
      </c>
    </row>
    <row r="9" spans="1:4" ht="37.5" customHeight="1">
      <c r="A9" s="225"/>
      <c r="B9" s="225"/>
      <c r="C9" s="135" t="s">
        <v>663</v>
      </c>
      <c r="D9" s="136" t="s">
        <v>664</v>
      </c>
    </row>
    <row r="10" spans="1:4" ht="37.5" customHeight="1">
      <c r="A10" s="244" t="s">
        <v>665</v>
      </c>
      <c r="B10" s="245"/>
      <c r="C10" s="246"/>
      <c r="D10" s="136" t="s">
        <v>666</v>
      </c>
    </row>
    <row r="11" spans="1:4" ht="37.5" customHeight="1">
      <c r="A11" s="244" t="s">
        <v>667</v>
      </c>
      <c r="B11" s="245"/>
      <c r="C11" s="246"/>
      <c r="D11" s="136" t="s">
        <v>668</v>
      </c>
    </row>
    <row r="12" spans="1:4" ht="37.5" customHeight="1">
      <c r="A12" s="244" t="s">
        <v>669</v>
      </c>
      <c r="B12" s="245"/>
      <c r="C12" s="246"/>
      <c r="D12" s="136" t="s">
        <v>670</v>
      </c>
    </row>
    <row r="13" spans="1:4" ht="37.5" customHeight="1">
      <c r="A13" s="244" t="s">
        <v>671</v>
      </c>
      <c r="B13" s="245"/>
      <c r="C13" s="246"/>
      <c r="D13" s="136" t="s">
        <v>672</v>
      </c>
    </row>
    <row r="14" spans="1:4" ht="37.5" customHeight="1">
      <c r="A14" s="244" t="s">
        <v>673</v>
      </c>
      <c r="B14" s="245"/>
      <c r="C14" s="246"/>
      <c r="D14" s="136" t="s">
        <v>674</v>
      </c>
    </row>
  </sheetData>
  <sheetProtection/>
  <mergeCells count="14">
    <mergeCell ref="A2:D2"/>
    <mergeCell ref="A3:A6"/>
    <mergeCell ref="B3:C3"/>
    <mergeCell ref="B4:C4"/>
    <mergeCell ref="B5:C5"/>
    <mergeCell ref="B6:C6"/>
    <mergeCell ref="A13:C13"/>
    <mergeCell ref="A14:C14"/>
    <mergeCell ref="A7:A9"/>
    <mergeCell ref="B7:C7"/>
    <mergeCell ref="B8:B9"/>
    <mergeCell ref="A10:C10"/>
    <mergeCell ref="A11:C11"/>
    <mergeCell ref="A12:C12"/>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F22"/>
  <sheetViews>
    <sheetView zoomScalePageLayoutView="0" workbookViewId="0" topLeftCell="A1">
      <selection activeCell="I15" sqref="I15"/>
    </sheetView>
  </sheetViews>
  <sheetFormatPr defaultColWidth="9.00390625" defaultRowHeight="14.25"/>
  <cols>
    <col min="1" max="1" width="8.00390625" style="139" customWidth="1"/>
    <col min="2" max="2" width="14.75390625" style="139" customWidth="1"/>
    <col min="3" max="3" width="41.00390625" style="139" customWidth="1"/>
    <col min="4" max="4" width="22.375" style="141" customWidth="1"/>
    <col min="5" max="5" width="22.875" style="141" customWidth="1"/>
    <col min="6" max="6" width="15.00390625" style="139" customWidth="1"/>
    <col min="7" max="16384" width="9.00390625" style="139" customWidth="1"/>
  </cols>
  <sheetData>
    <row r="1" ht="13.5">
      <c r="A1" s="139" t="s">
        <v>675</v>
      </c>
    </row>
    <row r="2" spans="1:6" ht="30" customHeight="1">
      <c r="A2" s="153" t="s">
        <v>676</v>
      </c>
      <c r="B2" s="153"/>
      <c r="C2" s="153"/>
      <c r="D2" s="153"/>
      <c r="E2" s="153"/>
      <c r="F2" s="153"/>
    </row>
    <row r="3" spans="1:6" s="142" customFormat="1" ht="48" customHeight="1">
      <c r="A3" s="135" t="s">
        <v>677</v>
      </c>
      <c r="B3" s="135" t="s">
        <v>678</v>
      </c>
      <c r="C3" s="135" t="s">
        <v>679</v>
      </c>
      <c r="D3" s="135" t="s">
        <v>680</v>
      </c>
      <c r="E3" s="135" t="s">
        <v>681</v>
      </c>
      <c r="F3" s="135" t="s">
        <v>682</v>
      </c>
    </row>
    <row r="4" spans="1:6" ht="39.75" customHeight="1">
      <c r="A4" s="228" t="s">
        <v>683</v>
      </c>
      <c r="B4" s="143" t="s">
        <v>684</v>
      </c>
      <c r="C4" s="136" t="s">
        <v>685</v>
      </c>
      <c r="D4" s="137" t="s">
        <v>686</v>
      </c>
      <c r="E4" s="137" t="s">
        <v>687</v>
      </c>
      <c r="F4" s="136"/>
    </row>
    <row r="5" spans="1:6" ht="39.75" customHeight="1">
      <c r="A5" s="228"/>
      <c r="B5" s="143" t="s">
        <v>688</v>
      </c>
      <c r="C5" s="136" t="s">
        <v>689</v>
      </c>
      <c r="D5" s="137" t="s">
        <v>686</v>
      </c>
      <c r="E5" s="137" t="s">
        <v>687</v>
      </c>
      <c r="F5" s="136"/>
    </row>
    <row r="6" spans="1:6" ht="39.75" customHeight="1">
      <c r="A6" s="228"/>
      <c r="B6" s="143" t="s">
        <v>690</v>
      </c>
      <c r="C6" s="136" t="s">
        <v>691</v>
      </c>
      <c r="D6" s="137" t="s">
        <v>692</v>
      </c>
      <c r="E6" s="137" t="s">
        <v>687</v>
      </c>
      <c r="F6" s="136"/>
    </row>
    <row r="7" spans="1:6" ht="39.75" customHeight="1">
      <c r="A7" s="228"/>
      <c r="B7" s="143" t="s">
        <v>693</v>
      </c>
      <c r="C7" s="136" t="s">
        <v>694</v>
      </c>
      <c r="D7" s="137" t="s">
        <v>692</v>
      </c>
      <c r="E7" s="137" t="s">
        <v>687</v>
      </c>
      <c r="F7" s="136"/>
    </row>
    <row r="8" spans="1:6" ht="39.75" customHeight="1">
      <c r="A8" s="223" t="s">
        <v>695</v>
      </c>
      <c r="B8" s="135" t="s">
        <v>696</v>
      </c>
      <c r="C8" s="136" t="s">
        <v>697</v>
      </c>
      <c r="D8" s="137" t="s">
        <v>698</v>
      </c>
      <c r="E8" s="137" t="s">
        <v>687</v>
      </c>
      <c r="F8" s="136"/>
    </row>
    <row r="9" spans="1:6" ht="39.75" customHeight="1">
      <c r="A9" s="224"/>
      <c r="B9" s="135" t="s">
        <v>699</v>
      </c>
      <c r="C9" s="136" t="s">
        <v>700</v>
      </c>
      <c r="D9" s="137" t="s">
        <v>692</v>
      </c>
      <c r="E9" s="137" t="s">
        <v>687</v>
      </c>
      <c r="F9" s="136"/>
    </row>
    <row r="10" spans="1:6" ht="39.75" customHeight="1">
      <c r="A10" s="224"/>
      <c r="B10" s="135" t="s">
        <v>701</v>
      </c>
      <c r="C10" s="136" t="s">
        <v>702</v>
      </c>
      <c r="D10" s="137" t="s">
        <v>692</v>
      </c>
      <c r="E10" s="137" t="s">
        <v>687</v>
      </c>
      <c r="F10" s="136"/>
    </row>
    <row r="11" spans="1:6" ht="43.5" customHeight="1">
      <c r="A11" s="225"/>
      <c r="B11" s="135" t="s">
        <v>703</v>
      </c>
      <c r="C11" s="136" t="s">
        <v>704</v>
      </c>
      <c r="D11" s="137" t="s">
        <v>692</v>
      </c>
      <c r="E11" s="137" t="s">
        <v>687</v>
      </c>
      <c r="F11" s="136"/>
    </row>
    <row r="12" spans="1:6" ht="39.75" customHeight="1">
      <c r="A12" s="223" t="s">
        <v>705</v>
      </c>
      <c r="B12" s="135" t="s">
        <v>706</v>
      </c>
      <c r="C12" s="136" t="s">
        <v>707</v>
      </c>
      <c r="D12" s="137" t="s">
        <v>708</v>
      </c>
      <c r="E12" s="137" t="s">
        <v>687</v>
      </c>
      <c r="F12" s="136"/>
    </row>
    <row r="13" spans="1:6" ht="39.75" customHeight="1">
      <c r="A13" s="224"/>
      <c r="B13" s="135" t="s">
        <v>709</v>
      </c>
      <c r="C13" s="136" t="s">
        <v>710</v>
      </c>
      <c r="D13" s="137" t="s">
        <v>692</v>
      </c>
      <c r="E13" s="137" t="s">
        <v>687</v>
      </c>
      <c r="F13" s="136"/>
    </row>
    <row r="14" spans="1:6" ht="39.75" customHeight="1">
      <c r="A14" s="224"/>
      <c r="B14" s="135" t="s">
        <v>711</v>
      </c>
      <c r="C14" s="136" t="s">
        <v>712</v>
      </c>
      <c r="D14" s="137" t="s">
        <v>692</v>
      </c>
      <c r="E14" s="137" t="s">
        <v>687</v>
      </c>
      <c r="F14" s="136"/>
    </row>
    <row r="15" spans="1:6" ht="39.75" customHeight="1">
      <c r="A15" s="225"/>
      <c r="B15" s="135" t="s">
        <v>713</v>
      </c>
      <c r="C15" s="136" t="s">
        <v>714</v>
      </c>
      <c r="D15" s="137" t="s">
        <v>692</v>
      </c>
      <c r="E15" s="137" t="s">
        <v>687</v>
      </c>
      <c r="F15" s="136"/>
    </row>
    <row r="16" spans="1:6" ht="39.75" customHeight="1">
      <c r="A16" s="223" t="s">
        <v>715</v>
      </c>
      <c r="B16" s="135" t="s">
        <v>716</v>
      </c>
      <c r="C16" s="136" t="s">
        <v>717</v>
      </c>
      <c r="D16" s="137" t="s">
        <v>692</v>
      </c>
      <c r="E16" s="137" t="s">
        <v>687</v>
      </c>
      <c r="F16" s="136"/>
    </row>
    <row r="17" spans="1:6" ht="39.75" customHeight="1">
      <c r="A17" s="224"/>
      <c r="B17" s="135" t="s">
        <v>718</v>
      </c>
      <c r="C17" s="136" t="s">
        <v>719</v>
      </c>
      <c r="D17" s="137" t="s">
        <v>708</v>
      </c>
      <c r="E17" s="137" t="s">
        <v>687</v>
      </c>
      <c r="F17" s="136"/>
    </row>
    <row r="18" spans="1:6" ht="39.75" customHeight="1">
      <c r="A18" s="224"/>
      <c r="B18" s="135" t="s">
        <v>720</v>
      </c>
      <c r="C18" s="136" t="s">
        <v>721</v>
      </c>
      <c r="D18" s="137" t="s">
        <v>708</v>
      </c>
      <c r="E18" s="137" t="s">
        <v>687</v>
      </c>
      <c r="F18" s="136"/>
    </row>
    <row r="19" spans="1:6" ht="39.75" customHeight="1">
      <c r="A19" s="225"/>
      <c r="B19" s="135" t="s">
        <v>722</v>
      </c>
      <c r="C19" s="136" t="s">
        <v>723</v>
      </c>
      <c r="D19" s="137" t="s">
        <v>692</v>
      </c>
      <c r="E19" s="137" t="s">
        <v>687</v>
      </c>
      <c r="F19" s="136"/>
    </row>
    <row r="20" spans="1:6" ht="50.25" customHeight="1">
      <c r="A20" s="223" t="s">
        <v>724</v>
      </c>
      <c r="B20" s="135" t="s">
        <v>725</v>
      </c>
      <c r="C20" s="136" t="s">
        <v>726</v>
      </c>
      <c r="D20" s="137" t="s">
        <v>692</v>
      </c>
      <c r="E20" s="137" t="s">
        <v>687</v>
      </c>
      <c r="F20" s="136"/>
    </row>
    <row r="21" spans="1:6" ht="39.75" customHeight="1">
      <c r="A21" s="224"/>
      <c r="B21" s="135" t="s">
        <v>727</v>
      </c>
      <c r="C21" s="136" t="s">
        <v>728</v>
      </c>
      <c r="D21" s="137" t="s">
        <v>708</v>
      </c>
      <c r="E21" s="137" t="s">
        <v>687</v>
      </c>
      <c r="F21" s="136"/>
    </row>
    <row r="22" spans="1:6" ht="39.75" customHeight="1">
      <c r="A22" s="225"/>
      <c r="B22" s="135" t="s">
        <v>729</v>
      </c>
      <c r="C22" s="136" t="s">
        <v>730</v>
      </c>
      <c r="D22" s="137" t="s">
        <v>708</v>
      </c>
      <c r="E22" s="137" t="s">
        <v>687</v>
      </c>
      <c r="F22" s="136"/>
    </row>
  </sheetData>
  <sheetProtection/>
  <mergeCells count="6">
    <mergeCell ref="A2:F2"/>
    <mergeCell ref="A4:A7"/>
    <mergeCell ref="A8:A11"/>
    <mergeCell ref="A12:A15"/>
    <mergeCell ref="A16:A19"/>
    <mergeCell ref="A20:A2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125"/>
  <sheetViews>
    <sheetView zoomScalePageLayoutView="0" workbookViewId="0" topLeftCell="A1">
      <selection activeCell="A3" sqref="A3:D3"/>
    </sheetView>
  </sheetViews>
  <sheetFormatPr defaultColWidth="9.00390625" defaultRowHeight="14.25"/>
  <cols>
    <col min="1" max="2" width="4.875" style="78" customWidth="1"/>
    <col min="3" max="3" width="3.25390625" style="78" customWidth="1"/>
    <col min="4" max="4" width="22.125" style="78" customWidth="1"/>
    <col min="5" max="5" width="18.50390625" style="78" customWidth="1"/>
    <col min="6" max="6" width="15.625" style="78" customWidth="1"/>
    <col min="7" max="11" width="13.50390625" style="78" customWidth="1"/>
    <col min="12" max="16384" width="9.00390625" style="78" customWidth="1"/>
  </cols>
  <sheetData>
    <row r="1" spans="1:11" s="3" customFormat="1" ht="29.25" customHeight="1">
      <c r="A1" s="153" t="s">
        <v>122</v>
      </c>
      <c r="B1" s="153"/>
      <c r="C1" s="153"/>
      <c r="D1" s="153"/>
      <c r="E1" s="153"/>
      <c r="F1" s="153"/>
      <c r="G1" s="153"/>
      <c r="H1" s="153"/>
      <c r="I1" s="153"/>
      <c r="J1" s="153"/>
      <c r="K1" s="153"/>
    </row>
    <row r="2" spans="1:11" s="3" customFormat="1" ht="18" customHeight="1">
      <c r="A2" s="13"/>
      <c r="B2" s="13"/>
      <c r="C2" s="13"/>
      <c r="D2" s="13"/>
      <c r="E2" s="13"/>
      <c r="F2" s="13"/>
      <c r="G2" s="13"/>
      <c r="H2" s="13"/>
      <c r="I2" s="13"/>
      <c r="J2" s="13"/>
      <c r="K2" s="32" t="s">
        <v>123</v>
      </c>
    </row>
    <row r="3" spans="1:11" s="3" customFormat="1" ht="18" customHeight="1">
      <c r="A3" s="154" t="s">
        <v>735</v>
      </c>
      <c r="B3" s="154"/>
      <c r="C3" s="154"/>
      <c r="D3" s="154"/>
      <c r="E3" s="13"/>
      <c r="F3" s="13"/>
      <c r="G3" s="13"/>
      <c r="H3" s="79"/>
      <c r="I3" s="13"/>
      <c r="J3" s="13"/>
      <c r="K3" s="32" t="s">
        <v>413</v>
      </c>
    </row>
    <row r="4" spans="1:11" s="3" customFormat="1" ht="24" customHeight="1">
      <c r="A4" s="155" t="s">
        <v>124</v>
      </c>
      <c r="B4" s="155" t="s">
        <v>125</v>
      </c>
      <c r="C4" s="155" t="s">
        <v>125</v>
      </c>
      <c r="D4" s="155" t="s">
        <v>125</v>
      </c>
      <c r="E4" s="156" t="s">
        <v>85</v>
      </c>
      <c r="F4" s="156" t="s">
        <v>126</v>
      </c>
      <c r="G4" s="156" t="s">
        <v>127</v>
      </c>
      <c r="H4" s="157" t="s">
        <v>128</v>
      </c>
      <c r="I4" s="156" t="s">
        <v>129</v>
      </c>
      <c r="J4" s="156" t="s">
        <v>130</v>
      </c>
      <c r="K4" s="157" t="s">
        <v>131</v>
      </c>
    </row>
    <row r="5" spans="1:11" s="3" customFormat="1" ht="47.25" customHeight="1">
      <c r="A5" s="156" t="s">
        <v>132</v>
      </c>
      <c r="B5" s="156" t="s">
        <v>125</v>
      </c>
      <c r="C5" s="156" t="s">
        <v>125</v>
      </c>
      <c r="D5" s="83" t="s">
        <v>133</v>
      </c>
      <c r="E5" s="156" t="s">
        <v>125</v>
      </c>
      <c r="F5" s="156" t="s">
        <v>125</v>
      </c>
      <c r="G5" s="156" t="s">
        <v>125</v>
      </c>
      <c r="H5" s="158"/>
      <c r="I5" s="156" t="s">
        <v>125</v>
      </c>
      <c r="J5" s="156" t="s">
        <v>125</v>
      </c>
      <c r="K5" s="158"/>
    </row>
    <row r="6" spans="1:11" s="3" customFormat="1" ht="18" customHeight="1">
      <c r="A6" s="155" t="s">
        <v>134</v>
      </c>
      <c r="B6" s="155" t="s">
        <v>135</v>
      </c>
      <c r="C6" s="155" t="s">
        <v>136</v>
      </c>
      <c r="D6" s="18" t="s">
        <v>137</v>
      </c>
      <c r="E6" s="17" t="s">
        <v>9</v>
      </c>
      <c r="F6" s="17" t="s">
        <v>10</v>
      </c>
      <c r="G6" s="17" t="s">
        <v>18</v>
      </c>
      <c r="H6" s="17" t="s">
        <v>22</v>
      </c>
      <c r="I6" s="17" t="s">
        <v>30</v>
      </c>
      <c r="J6" s="17" t="s">
        <v>34</v>
      </c>
      <c r="K6" s="17" t="s">
        <v>37</v>
      </c>
    </row>
    <row r="7" spans="1:11" s="3" customFormat="1" ht="18" customHeight="1">
      <c r="A7" s="155" t="s">
        <v>125</v>
      </c>
      <c r="B7" s="155" t="s">
        <v>125</v>
      </c>
      <c r="C7" s="155" t="s">
        <v>125</v>
      </c>
      <c r="D7" s="18" t="s">
        <v>138</v>
      </c>
      <c r="E7" s="109">
        <v>18282036.43</v>
      </c>
      <c r="F7" s="109">
        <v>18282036.43</v>
      </c>
      <c r="G7" s="19"/>
      <c r="H7" s="19"/>
      <c r="I7" s="19"/>
      <c r="J7" s="19"/>
      <c r="K7" s="80"/>
    </row>
    <row r="8" spans="1:11" s="3" customFormat="1" ht="21" customHeight="1">
      <c r="A8" s="150" t="s">
        <v>414</v>
      </c>
      <c r="B8" s="151" t="s">
        <v>414</v>
      </c>
      <c r="C8" s="151" t="s">
        <v>414</v>
      </c>
      <c r="D8" s="100" t="s">
        <v>415</v>
      </c>
      <c r="E8" s="101">
        <v>7805690.56</v>
      </c>
      <c r="F8" s="101">
        <v>7805690.56</v>
      </c>
      <c r="G8" s="101"/>
      <c r="H8" s="101"/>
      <c r="I8" s="101"/>
      <c r="J8" s="101"/>
      <c r="K8" s="102"/>
    </row>
    <row r="9" spans="1:11" s="3" customFormat="1" ht="21" customHeight="1">
      <c r="A9" s="150" t="s">
        <v>416</v>
      </c>
      <c r="B9" s="151" t="s">
        <v>416</v>
      </c>
      <c r="C9" s="151" t="s">
        <v>416</v>
      </c>
      <c r="D9" s="100" t="s">
        <v>417</v>
      </c>
      <c r="E9" s="101">
        <v>211586</v>
      </c>
      <c r="F9" s="101">
        <v>211586</v>
      </c>
      <c r="G9" s="101"/>
      <c r="H9" s="101"/>
      <c r="I9" s="101"/>
      <c r="J9" s="101"/>
      <c r="K9" s="102"/>
    </row>
    <row r="10" spans="1:11" s="3" customFormat="1" ht="21" customHeight="1">
      <c r="A10" s="152" t="s">
        <v>418</v>
      </c>
      <c r="B10" s="151" t="s">
        <v>418</v>
      </c>
      <c r="C10" s="151" t="s">
        <v>418</v>
      </c>
      <c r="D10" s="103" t="s">
        <v>419</v>
      </c>
      <c r="E10" s="104">
        <v>141586</v>
      </c>
      <c r="F10" s="104">
        <v>141586</v>
      </c>
      <c r="G10" s="104"/>
      <c r="H10" s="104"/>
      <c r="I10" s="104"/>
      <c r="J10" s="104"/>
      <c r="K10" s="105"/>
    </row>
    <row r="11" spans="1:11" s="3" customFormat="1" ht="21" customHeight="1">
      <c r="A11" s="152" t="s">
        <v>420</v>
      </c>
      <c r="B11" s="151" t="s">
        <v>420</v>
      </c>
      <c r="C11" s="151" t="s">
        <v>420</v>
      </c>
      <c r="D11" s="103" t="s">
        <v>421</v>
      </c>
      <c r="E11" s="104">
        <v>33500</v>
      </c>
      <c r="F11" s="104">
        <v>33500</v>
      </c>
      <c r="G11" s="104"/>
      <c r="H11" s="104"/>
      <c r="I11" s="104"/>
      <c r="J11" s="104"/>
      <c r="K11" s="105"/>
    </row>
    <row r="12" spans="1:11" s="3" customFormat="1" ht="21" customHeight="1">
      <c r="A12" s="152" t="s">
        <v>422</v>
      </c>
      <c r="B12" s="151" t="s">
        <v>422</v>
      </c>
      <c r="C12" s="151" t="s">
        <v>422</v>
      </c>
      <c r="D12" s="103" t="s">
        <v>423</v>
      </c>
      <c r="E12" s="104">
        <v>36500</v>
      </c>
      <c r="F12" s="104">
        <v>36500</v>
      </c>
      <c r="G12" s="104"/>
      <c r="H12" s="104"/>
      <c r="I12" s="104"/>
      <c r="J12" s="104"/>
      <c r="K12" s="105"/>
    </row>
    <row r="13" spans="1:11" s="3" customFormat="1" ht="21" customHeight="1">
      <c r="A13" s="150" t="s">
        <v>424</v>
      </c>
      <c r="B13" s="151" t="s">
        <v>424</v>
      </c>
      <c r="C13" s="151" t="s">
        <v>424</v>
      </c>
      <c r="D13" s="100" t="s">
        <v>425</v>
      </c>
      <c r="E13" s="101">
        <v>2448241.87</v>
      </c>
      <c r="F13" s="101">
        <v>2448241.87</v>
      </c>
      <c r="G13" s="101"/>
      <c r="H13" s="101"/>
      <c r="I13" s="101"/>
      <c r="J13" s="101"/>
      <c r="K13" s="102"/>
    </row>
    <row r="14" spans="1:11" s="3" customFormat="1" ht="21" customHeight="1">
      <c r="A14" s="152" t="s">
        <v>426</v>
      </c>
      <c r="B14" s="151" t="s">
        <v>426</v>
      </c>
      <c r="C14" s="151" t="s">
        <v>426</v>
      </c>
      <c r="D14" s="103" t="s">
        <v>419</v>
      </c>
      <c r="E14" s="104">
        <v>2448241.87</v>
      </c>
      <c r="F14" s="104">
        <v>2448241.87</v>
      </c>
      <c r="G14" s="104"/>
      <c r="H14" s="104"/>
      <c r="I14" s="104"/>
      <c r="J14" s="104"/>
      <c r="K14" s="105"/>
    </row>
    <row r="15" spans="1:11" s="3" customFormat="1" ht="21" customHeight="1">
      <c r="A15" s="150" t="s">
        <v>427</v>
      </c>
      <c r="B15" s="151" t="s">
        <v>427</v>
      </c>
      <c r="C15" s="151" t="s">
        <v>427</v>
      </c>
      <c r="D15" s="100" t="s">
        <v>428</v>
      </c>
      <c r="E15" s="101">
        <v>510837</v>
      </c>
      <c r="F15" s="101">
        <v>510837</v>
      </c>
      <c r="G15" s="101"/>
      <c r="H15" s="101"/>
      <c r="I15" s="101"/>
      <c r="J15" s="101"/>
      <c r="K15" s="102"/>
    </row>
    <row r="16" spans="1:11" ht="21" customHeight="1">
      <c r="A16" s="152" t="s">
        <v>429</v>
      </c>
      <c r="B16" s="151" t="s">
        <v>429</v>
      </c>
      <c r="C16" s="151" t="s">
        <v>429</v>
      </c>
      <c r="D16" s="103" t="s">
        <v>419</v>
      </c>
      <c r="E16" s="104">
        <v>510837</v>
      </c>
      <c r="F16" s="104">
        <v>510837</v>
      </c>
      <c r="G16" s="104"/>
      <c r="H16" s="104"/>
      <c r="I16" s="104"/>
      <c r="J16" s="104"/>
      <c r="K16" s="105"/>
    </row>
    <row r="17" spans="1:11" ht="26.25" customHeight="1">
      <c r="A17" s="150" t="s">
        <v>430</v>
      </c>
      <c r="B17" s="151" t="s">
        <v>430</v>
      </c>
      <c r="C17" s="151" t="s">
        <v>430</v>
      </c>
      <c r="D17" s="100" t="s">
        <v>431</v>
      </c>
      <c r="E17" s="101">
        <v>186007</v>
      </c>
      <c r="F17" s="101">
        <v>186007</v>
      </c>
      <c r="G17" s="101"/>
      <c r="H17" s="101"/>
      <c r="I17" s="101"/>
      <c r="J17" s="101"/>
      <c r="K17" s="102"/>
    </row>
    <row r="18" spans="1:11" ht="26.25" customHeight="1">
      <c r="A18" s="152" t="s">
        <v>432</v>
      </c>
      <c r="B18" s="151" t="s">
        <v>432</v>
      </c>
      <c r="C18" s="151" t="s">
        <v>432</v>
      </c>
      <c r="D18" s="103" t="s">
        <v>419</v>
      </c>
      <c r="E18" s="104">
        <v>186007</v>
      </c>
      <c r="F18" s="104">
        <v>186007</v>
      </c>
      <c r="G18" s="104"/>
      <c r="H18" s="104"/>
      <c r="I18" s="104"/>
      <c r="J18" s="104"/>
      <c r="K18" s="105"/>
    </row>
    <row r="19" spans="1:11" ht="26.25" customHeight="1">
      <c r="A19" s="150" t="s">
        <v>433</v>
      </c>
      <c r="B19" s="151" t="s">
        <v>433</v>
      </c>
      <c r="C19" s="151" t="s">
        <v>433</v>
      </c>
      <c r="D19" s="100" t="s">
        <v>434</v>
      </c>
      <c r="E19" s="101">
        <v>125627.2</v>
      </c>
      <c r="F19" s="101">
        <v>125627.2</v>
      </c>
      <c r="G19" s="101"/>
      <c r="H19" s="101"/>
      <c r="I19" s="101"/>
      <c r="J19" s="101"/>
      <c r="K19" s="102"/>
    </row>
    <row r="20" spans="1:11" ht="26.25" customHeight="1">
      <c r="A20" s="152" t="s">
        <v>435</v>
      </c>
      <c r="B20" s="151" t="s">
        <v>435</v>
      </c>
      <c r="C20" s="151" t="s">
        <v>435</v>
      </c>
      <c r="D20" s="103" t="s">
        <v>419</v>
      </c>
      <c r="E20" s="104">
        <v>121456</v>
      </c>
      <c r="F20" s="104">
        <v>121456</v>
      </c>
      <c r="G20" s="104"/>
      <c r="H20" s="104"/>
      <c r="I20" s="104"/>
      <c r="J20" s="104"/>
      <c r="K20" s="105"/>
    </row>
    <row r="21" spans="1:11" ht="26.25" customHeight="1">
      <c r="A21" s="152" t="s">
        <v>436</v>
      </c>
      <c r="B21" s="151" t="s">
        <v>436</v>
      </c>
      <c r="C21" s="151" t="s">
        <v>436</v>
      </c>
      <c r="D21" s="103" t="s">
        <v>437</v>
      </c>
      <c r="E21" s="104">
        <v>4171.2</v>
      </c>
      <c r="F21" s="104">
        <v>4171.2</v>
      </c>
      <c r="G21" s="104"/>
      <c r="H21" s="104"/>
      <c r="I21" s="104"/>
      <c r="J21" s="104"/>
      <c r="K21" s="105"/>
    </row>
    <row r="22" spans="1:11" ht="26.25" customHeight="1">
      <c r="A22" s="150" t="s">
        <v>438</v>
      </c>
      <c r="B22" s="151" t="s">
        <v>438</v>
      </c>
      <c r="C22" s="151" t="s">
        <v>438</v>
      </c>
      <c r="D22" s="100" t="s">
        <v>439</v>
      </c>
      <c r="E22" s="101">
        <v>297184</v>
      </c>
      <c r="F22" s="101">
        <v>297184</v>
      </c>
      <c r="G22" s="101"/>
      <c r="H22" s="101"/>
      <c r="I22" s="101"/>
      <c r="J22" s="101"/>
      <c r="K22" s="102"/>
    </row>
    <row r="23" spans="1:11" ht="26.25" customHeight="1">
      <c r="A23" s="152" t="s">
        <v>440</v>
      </c>
      <c r="B23" s="151" t="s">
        <v>440</v>
      </c>
      <c r="C23" s="151" t="s">
        <v>440</v>
      </c>
      <c r="D23" s="103" t="s">
        <v>419</v>
      </c>
      <c r="E23" s="104">
        <v>297184</v>
      </c>
      <c r="F23" s="104">
        <v>297184</v>
      </c>
      <c r="G23" s="104"/>
      <c r="H23" s="104"/>
      <c r="I23" s="104"/>
      <c r="J23" s="104"/>
      <c r="K23" s="105"/>
    </row>
    <row r="24" spans="1:11" ht="26.25" customHeight="1">
      <c r="A24" s="150" t="s">
        <v>441</v>
      </c>
      <c r="B24" s="151" t="s">
        <v>441</v>
      </c>
      <c r="C24" s="151" t="s">
        <v>441</v>
      </c>
      <c r="D24" s="100" t="s">
        <v>442</v>
      </c>
      <c r="E24" s="101">
        <v>66987</v>
      </c>
      <c r="F24" s="101">
        <v>66987</v>
      </c>
      <c r="G24" s="101"/>
      <c r="H24" s="101"/>
      <c r="I24" s="101"/>
      <c r="J24" s="101"/>
      <c r="K24" s="102"/>
    </row>
    <row r="25" spans="1:11" ht="26.25" customHeight="1">
      <c r="A25" s="152" t="s">
        <v>443</v>
      </c>
      <c r="B25" s="151" t="s">
        <v>443</v>
      </c>
      <c r="C25" s="151" t="s">
        <v>443</v>
      </c>
      <c r="D25" s="103" t="s">
        <v>444</v>
      </c>
      <c r="E25" s="104">
        <v>66987</v>
      </c>
      <c r="F25" s="104">
        <v>66987</v>
      </c>
      <c r="G25" s="104"/>
      <c r="H25" s="104"/>
      <c r="I25" s="104"/>
      <c r="J25" s="104"/>
      <c r="K25" s="105"/>
    </row>
    <row r="26" spans="1:11" ht="26.25" customHeight="1">
      <c r="A26" s="150" t="s">
        <v>445</v>
      </c>
      <c r="B26" s="151" t="s">
        <v>445</v>
      </c>
      <c r="C26" s="151" t="s">
        <v>445</v>
      </c>
      <c r="D26" s="100" t="s">
        <v>446</v>
      </c>
      <c r="E26" s="101">
        <v>3959220.49</v>
      </c>
      <c r="F26" s="101">
        <v>3959220.49</v>
      </c>
      <c r="G26" s="101"/>
      <c r="H26" s="101"/>
      <c r="I26" s="101"/>
      <c r="J26" s="101"/>
      <c r="K26" s="102"/>
    </row>
    <row r="27" spans="1:11" ht="26.25" customHeight="1">
      <c r="A27" s="152" t="s">
        <v>447</v>
      </c>
      <c r="B27" s="151" t="s">
        <v>447</v>
      </c>
      <c r="C27" s="151" t="s">
        <v>447</v>
      </c>
      <c r="D27" s="103" t="s">
        <v>448</v>
      </c>
      <c r="E27" s="104">
        <v>3959220.49</v>
      </c>
      <c r="F27" s="104">
        <v>3959220.49</v>
      </c>
      <c r="G27" s="104"/>
      <c r="H27" s="104"/>
      <c r="I27" s="104"/>
      <c r="J27" s="104"/>
      <c r="K27" s="105"/>
    </row>
    <row r="28" spans="1:11" ht="26.25" customHeight="1">
      <c r="A28" s="150" t="s">
        <v>449</v>
      </c>
      <c r="B28" s="151" t="s">
        <v>449</v>
      </c>
      <c r="C28" s="151" t="s">
        <v>449</v>
      </c>
      <c r="D28" s="100" t="s">
        <v>450</v>
      </c>
      <c r="E28" s="101">
        <v>5000</v>
      </c>
      <c r="F28" s="101">
        <v>5000</v>
      </c>
      <c r="G28" s="101"/>
      <c r="H28" s="101"/>
      <c r="I28" s="101"/>
      <c r="J28" s="101"/>
      <c r="K28" s="102"/>
    </row>
    <row r="29" spans="1:11" ht="26.25" customHeight="1">
      <c r="A29" s="150" t="s">
        <v>451</v>
      </c>
      <c r="B29" s="151" t="s">
        <v>451</v>
      </c>
      <c r="C29" s="151" t="s">
        <v>451</v>
      </c>
      <c r="D29" s="100" t="s">
        <v>452</v>
      </c>
      <c r="E29" s="101">
        <v>5000</v>
      </c>
      <c r="F29" s="101">
        <v>5000</v>
      </c>
      <c r="G29" s="101"/>
      <c r="H29" s="101"/>
      <c r="I29" s="101"/>
      <c r="J29" s="101"/>
      <c r="K29" s="102"/>
    </row>
    <row r="30" spans="1:11" ht="26.25" customHeight="1">
      <c r="A30" s="152" t="s">
        <v>453</v>
      </c>
      <c r="B30" s="151" t="s">
        <v>453</v>
      </c>
      <c r="C30" s="151" t="s">
        <v>453</v>
      </c>
      <c r="D30" s="103" t="s">
        <v>454</v>
      </c>
      <c r="E30" s="104">
        <v>5000</v>
      </c>
      <c r="F30" s="104">
        <v>5000</v>
      </c>
      <c r="G30" s="104"/>
      <c r="H30" s="104"/>
      <c r="I30" s="104"/>
      <c r="J30" s="104"/>
      <c r="K30" s="105"/>
    </row>
    <row r="31" spans="1:11" ht="26.25" customHeight="1">
      <c r="A31" s="150" t="s">
        <v>455</v>
      </c>
      <c r="B31" s="151" t="s">
        <v>455</v>
      </c>
      <c r="C31" s="151" t="s">
        <v>455</v>
      </c>
      <c r="D31" s="106" t="s">
        <v>456</v>
      </c>
      <c r="E31" s="101">
        <v>1198819.55</v>
      </c>
      <c r="F31" s="101">
        <v>1198819.55</v>
      </c>
      <c r="G31" s="101"/>
      <c r="H31" s="101"/>
      <c r="I31" s="101"/>
      <c r="J31" s="101"/>
      <c r="K31" s="102"/>
    </row>
    <row r="32" spans="1:11" ht="26.25" customHeight="1">
      <c r="A32" s="150" t="s">
        <v>457</v>
      </c>
      <c r="B32" s="151" t="s">
        <v>457</v>
      </c>
      <c r="C32" s="151" t="s">
        <v>457</v>
      </c>
      <c r="D32" s="106" t="s">
        <v>458</v>
      </c>
      <c r="E32" s="101">
        <v>314384</v>
      </c>
      <c r="F32" s="101">
        <v>314384</v>
      </c>
      <c r="G32" s="101"/>
      <c r="H32" s="101"/>
      <c r="I32" s="101"/>
      <c r="J32" s="101"/>
      <c r="K32" s="102"/>
    </row>
    <row r="33" spans="1:11" ht="26.25" customHeight="1">
      <c r="A33" s="152" t="s">
        <v>459</v>
      </c>
      <c r="B33" s="151" t="s">
        <v>459</v>
      </c>
      <c r="C33" s="151" t="s">
        <v>459</v>
      </c>
      <c r="D33" s="103" t="s">
        <v>460</v>
      </c>
      <c r="E33" s="104">
        <v>304384</v>
      </c>
      <c r="F33" s="104">
        <v>304384</v>
      </c>
      <c r="G33" s="104"/>
      <c r="H33" s="104"/>
      <c r="I33" s="104"/>
      <c r="J33" s="104"/>
      <c r="K33" s="105"/>
    </row>
    <row r="34" spans="1:11" ht="26.25" customHeight="1">
      <c r="A34" s="152" t="s">
        <v>461</v>
      </c>
      <c r="B34" s="151" t="s">
        <v>461</v>
      </c>
      <c r="C34" s="151" t="s">
        <v>461</v>
      </c>
      <c r="D34" s="103" t="s">
        <v>462</v>
      </c>
      <c r="E34" s="104">
        <v>10000</v>
      </c>
      <c r="F34" s="104">
        <v>10000</v>
      </c>
      <c r="G34" s="104"/>
      <c r="H34" s="104"/>
      <c r="I34" s="104"/>
      <c r="J34" s="104"/>
      <c r="K34" s="105"/>
    </row>
    <row r="35" spans="1:11" ht="26.25" customHeight="1">
      <c r="A35" s="150" t="s">
        <v>463</v>
      </c>
      <c r="B35" s="151" t="s">
        <v>463</v>
      </c>
      <c r="C35" s="151" t="s">
        <v>463</v>
      </c>
      <c r="D35" s="100" t="s">
        <v>464</v>
      </c>
      <c r="E35" s="101">
        <v>862850</v>
      </c>
      <c r="F35" s="101">
        <v>862850</v>
      </c>
      <c r="G35" s="101"/>
      <c r="H35" s="101"/>
      <c r="I35" s="101"/>
      <c r="J35" s="101"/>
      <c r="K35" s="102"/>
    </row>
    <row r="36" spans="1:11" ht="26.25" customHeight="1">
      <c r="A36" s="152" t="s">
        <v>465</v>
      </c>
      <c r="B36" s="151" t="s">
        <v>465</v>
      </c>
      <c r="C36" s="151" t="s">
        <v>465</v>
      </c>
      <c r="D36" s="103" t="s">
        <v>466</v>
      </c>
      <c r="E36" s="104">
        <v>838163.2</v>
      </c>
      <c r="F36" s="104">
        <v>838163.2</v>
      </c>
      <c r="G36" s="104"/>
      <c r="H36" s="104"/>
      <c r="I36" s="104"/>
      <c r="J36" s="104"/>
      <c r="K36" s="105"/>
    </row>
    <row r="37" spans="1:11" ht="26.25" customHeight="1">
      <c r="A37" s="152" t="s">
        <v>467</v>
      </c>
      <c r="B37" s="151" t="s">
        <v>467</v>
      </c>
      <c r="C37" s="151" t="s">
        <v>467</v>
      </c>
      <c r="D37" s="103" t="s">
        <v>468</v>
      </c>
      <c r="E37" s="104">
        <v>24686.8</v>
      </c>
      <c r="F37" s="104">
        <v>24686.8</v>
      </c>
      <c r="G37" s="104"/>
      <c r="H37" s="104"/>
      <c r="I37" s="104"/>
      <c r="J37" s="104"/>
      <c r="K37" s="105"/>
    </row>
    <row r="38" spans="1:11" ht="26.25" customHeight="1">
      <c r="A38" s="150" t="s">
        <v>469</v>
      </c>
      <c r="B38" s="151" t="s">
        <v>469</v>
      </c>
      <c r="C38" s="151" t="s">
        <v>469</v>
      </c>
      <c r="D38" s="100" t="s">
        <v>470</v>
      </c>
      <c r="E38" s="101">
        <v>5000</v>
      </c>
      <c r="F38" s="101">
        <v>5000</v>
      </c>
      <c r="G38" s="101"/>
      <c r="H38" s="101"/>
      <c r="I38" s="101"/>
      <c r="J38" s="101"/>
      <c r="K38" s="102"/>
    </row>
    <row r="39" spans="1:11" ht="26.25" customHeight="1">
      <c r="A39" s="152" t="s">
        <v>471</v>
      </c>
      <c r="B39" s="151" t="s">
        <v>471</v>
      </c>
      <c r="C39" s="151" t="s">
        <v>471</v>
      </c>
      <c r="D39" s="103" t="s">
        <v>472</v>
      </c>
      <c r="E39" s="104">
        <v>5000</v>
      </c>
      <c r="F39" s="104">
        <v>5000</v>
      </c>
      <c r="G39" s="104"/>
      <c r="H39" s="104"/>
      <c r="I39" s="104"/>
      <c r="J39" s="104"/>
      <c r="K39" s="105"/>
    </row>
    <row r="40" spans="1:11" ht="26.25" customHeight="1">
      <c r="A40" s="150" t="s">
        <v>473</v>
      </c>
      <c r="B40" s="151" t="s">
        <v>473</v>
      </c>
      <c r="C40" s="151" t="s">
        <v>473</v>
      </c>
      <c r="D40" s="100" t="s">
        <v>474</v>
      </c>
      <c r="E40" s="101">
        <v>16585.55</v>
      </c>
      <c r="F40" s="101">
        <v>16585.55</v>
      </c>
      <c r="G40" s="101"/>
      <c r="H40" s="101"/>
      <c r="I40" s="101"/>
      <c r="J40" s="101"/>
      <c r="K40" s="102"/>
    </row>
    <row r="41" spans="1:11" ht="26.25" customHeight="1">
      <c r="A41" s="152" t="s">
        <v>475</v>
      </c>
      <c r="B41" s="151" t="s">
        <v>475</v>
      </c>
      <c r="C41" s="151" t="s">
        <v>475</v>
      </c>
      <c r="D41" s="103" t="s">
        <v>476</v>
      </c>
      <c r="E41" s="104">
        <v>16585.55</v>
      </c>
      <c r="F41" s="104">
        <v>16585.55</v>
      </c>
      <c r="G41" s="104"/>
      <c r="H41" s="104"/>
      <c r="I41" s="104"/>
      <c r="J41" s="104"/>
      <c r="K41" s="105"/>
    </row>
    <row r="42" spans="1:11" ht="26.25" customHeight="1">
      <c r="A42" s="150" t="s">
        <v>477</v>
      </c>
      <c r="B42" s="151" t="s">
        <v>477</v>
      </c>
      <c r="C42" s="151" t="s">
        <v>477</v>
      </c>
      <c r="D42" s="100" t="s">
        <v>478</v>
      </c>
      <c r="E42" s="101">
        <v>969751.04</v>
      </c>
      <c r="F42" s="101">
        <v>969751.04</v>
      </c>
      <c r="G42" s="101"/>
      <c r="H42" s="101"/>
      <c r="I42" s="101"/>
      <c r="J42" s="101"/>
      <c r="K42" s="102"/>
    </row>
    <row r="43" spans="1:11" ht="26.25" customHeight="1">
      <c r="A43" s="150" t="s">
        <v>479</v>
      </c>
      <c r="B43" s="151" t="s">
        <v>479</v>
      </c>
      <c r="C43" s="151" t="s">
        <v>479</v>
      </c>
      <c r="D43" s="100" t="s">
        <v>480</v>
      </c>
      <c r="E43" s="101">
        <v>219402</v>
      </c>
      <c r="F43" s="101">
        <v>219402</v>
      </c>
      <c r="G43" s="101"/>
      <c r="H43" s="101"/>
      <c r="I43" s="101"/>
      <c r="J43" s="101"/>
      <c r="K43" s="102"/>
    </row>
    <row r="44" spans="1:11" ht="26.25" customHeight="1">
      <c r="A44" s="152" t="s">
        <v>481</v>
      </c>
      <c r="B44" s="151" t="s">
        <v>481</v>
      </c>
      <c r="C44" s="151" t="s">
        <v>481</v>
      </c>
      <c r="D44" s="103" t="s">
        <v>482</v>
      </c>
      <c r="E44" s="104">
        <v>121092</v>
      </c>
      <c r="F44" s="104">
        <v>121092</v>
      </c>
      <c r="G44" s="104"/>
      <c r="H44" s="104"/>
      <c r="I44" s="104"/>
      <c r="J44" s="104"/>
      <c r="K44" s="105"/>
    </row>
    <row r="45" spans="1:11" ht="26.25" customHeight="1">
      <c r="A45" s="152" t="s">
        <v>483</v>
      </c>
      <c r="B45" s="151" t="s">
        <v>483</v>
      </c>
      <c r="C45" s="151" t="s">
        <v>483</v>
      </c>
      <c r="D45" s="103" t="s">
        <v>484</v>
      </c>
      <c r="E45" s="104">
        <v>98310</v>
      </c>
      <c r="F45" s="104">
        <v>98310</v>
      </c>
      <c r="G45" s="104"/>
      <c r="H45" s="104"/>
      <c r="I45" s="104"/>
      <c r="J45" s="104"/>
      <c r="K45" s="105"/>
    </row>
    <row r="46" spans="1:11" ht="26.25" customHeight="1">
      <c r="A46" s="150" t="s">
        <v>485</v>
      </c>
      <c r="B46" s="151" t="s">
        <v>485</v>
      </c>
      <c r="C46" s="151" t="s">
        <v>485</v>
      </c>
      <c r="D46" s="100" t="s">
        <v>486</v>
      </c>
      <c r="E46" s="101">
        <v>750349.04</v>
      </c>
      <c r="F46" s="101">
        <v>750349.04</v>
      </c>
      <c r="G46" s="101"/>
      <c r="H46" s="101"/>
      <c r="I46" s="101"/>
      <c r="J46" s="101"/>
      <c r="K46" s="102"/>
    </row>
    <row r="47" spans="1:11" ht="26.25" customHeight="1">
      <c r="A47" s="152" t="s">
        <v>487</v>
      </c>
      <c r="B47" s="151" t="s">
        <v>487</v>
      </c>
      <c r="C47" s="151" t="s">
        <v>487</v>
      </c>
      <c r="D47" s="103" t="s">
        <v>488</v>
      </c>
      <c r="E47" s="104">
        <v>266116.4</v>
      </c>
      <c r="F47" s="104">
        <v>266116.4</v>
      </c>
      <c r="G47" s="104"/>
      <c r="H47" s="104"/>
      <c r="I47" s="104"/>
      <c r="J47" s="104"/>
      <c r="K47" s="105"/>
    </row>
    <row r="48" spans="1:11" ht="26.25" customHeight="1">
      <c r="A48" s="152" t="s">
        <v>489</v>
      </c>
      <c r="B48" s="151" t="s">
        <v>489</v>
      </c>
      <c r="C48" s="151" t="s">
        <v>489</v>
      </c>
      <c r="D48" s="103" t="s">
        <v>490</v>
      </c>
      <c r="E48" s="104">
        <v>218106.5</v>
      </c>
      <c r="F48" s="104">
        <v>218106.5</v>
      </c>
      <c r="G48" s="104"/>
      <c r="H48" s="104"/>
      <c r="I48" s="104"/>
      <c r="J48" s="104"/>
      <c r="K48" s="105"/>
    </row>
    <row r="49" spans="1:11" ht="26.25" customHeight="1">
      <c r="A49" s="152" t="s">
        <v>491</v>
      </c>
      <c r="B49" s="151" t="s">
        <v>491</v>
      </c>
      <c r="C49" s="151" t="s">
        <v>491</v>
      </c>
      <c r="D49" s="103" t="s">
        <v>492</v>
      </c>
      <c r="E49" s="104">
        <v>214444.44</v>
      </c>
      <c r="F49" s="104">
        <v>214444.44</v>
      </c>
      <c r="G49" s="104"/>
      <c r="H49" s="104"/>
      <c r="I49" s="104"/>
      <c r="J49" s="104"/>
      <c r="K49" s="105"/>
    </row>
    <row r="50" spans="1:11" ht="26.25" customHeight="1">
      <c r="A50" s="152" t="s">
        <v>493</v>
      </c>
      <c r="B50" s="151" t="s">
        <v>493</v>
      </c>
      <c r="C50" s="151" t="s">
        <v>493</v>
      </c>
      <c r="D50" s="103" t="s">
        <v>494</v>
      </c>
      <c r="E50" s="104">
        <v>51681.7</v>
      </c>
      <c r="F50" s="104">
        <v>51681.7</v>
      </c>
      <c r="G50" s="104"/>
      <c r="H50" s="104"/>
      <c r="I50" s="104"/>
      <c r="J50" s="104"/>
      <c r="K50" s="105"/>
    </row>
    <row r="51" spans="1:11" ht="26.25" customHeight="1">
      <c r="A51" s="150" t="s">
        <v>495</v>
      </c>
      <c r="B51" s="151" t="s">
        <v>495</v>
      </c>
      <c r="C51" s="151" t="s">
        <v>495</v>
      </c>
      <c r="D51" s="100" t="s">
        <v>496</v>
      </c>
      <c r="E51" s="101">
        <v>100000</v>
      </c>
      <c r="F51" s="101">
        <v>100000</v>
      </c>
      <c r="G51" s="101"/>
      <c r="H51" s="101"/>
      <c r="I51" s="101"/>
      <c r="J51" s="101"/>
      <c r="K51" s="102"/>
    </row>
    <row r="52" spans="1:11" ht="26.25" customHeight="1">
      <c r="A52" s="150" t="s">
        <v>497</v>
      </c>
      <c r="B52" s="151" t="s">
        <v>497</v>
      </c>
      <c r="C52" s="151" t="s">
        <v>497</v>
      </c>
      <c r="D52" s="100" t="s">
        <v>498</v>
      </c>
      <c r="E52" s="101">
        <v>100000</v>
      </c>
      <c r="F52" s="101">
        <v>100000</v>
      </c>
      <c r="G52" s="101"/>
      <c r="H52" s="101"/>
      <c r="I52" s="101"/>
      <c r="J52" s="101"/>
      <c r="K52" s="102"/>
    </row>
    <row r="53" spans="1:11" ht="26.25" customHeight="1">
      <c r="A53" s="152" t="s">
        <v>499</v>
      </c>
      <c r="B53" s="151" t="s">
        <v>499</v>
      </c>
      <c r="C53" s="151" t="s">
        <v>499</v>
      </c>
      <c r="D53" s="103" t="s">
        <v>500</v>
      </c>
      <c r="E53" s="104">
        <v>100000</v>
      </c>
      <c r="F53" s="104">
        <v>100000</v>
      </c>
      <c r="G53" s="104"/>
      <c r="H53" s="104"/>
      <c r="I53" s="104"/>
      <c r="J53" s="104"/>
      <c r="K53" s="105"/>
    </row>
    <row r="54" spans="1:11" ht="26.25" customHeight="1">
      <c r="A54" s="150" t="s">
        <v>501</v>
      </c>
      <c r="B54" s="151" t="s">
        <v>501</v>
      </c>
      <c r="C54" s="151" t="s">
        <v>501</v>
      </c>
      <c r="D54" s="100" t="s">
        <v>502</v>
      </c>
      <c r="E54" s="101">
        <v>1786834.23</v>
      </c>
      <c r="F54" s="101">
        <v>1786834.23</v>
      </c>
      <c r="G54" s="101"/>
      <c r="H54" s="101"/>
      <c r="I54" s="101"/>
      <c r="J54" s="101"/>
      <c r="K54" s="102"/>
    </row>
    <row r="55" spans="1:11" ht="26.25" customHeight="1">
      <c r="A55" s="150" t="s">
        <v>503</v>
      </c>
      <c r="B55" s="151" t="s">
        <v>503</v>
      </c>
      <c r="C55" s="151" t="s">
        <v>503</v>
      </c>
      <c r="D55" s="100" t="s">
        <v>504</v>
      </c>
      <c r="E55" s="101">
        <v>316065.23</v>
      </c>
      <c r="F55" s="101">
        <v>316065.23</v>
      </c>
      <c r="G55" s="101"/>
      <c r="H55" s="101"/>
      <c r="I55" s="101"/>
      <c r="J55" s="101"/>
      <c r="K55" s="102"/>
    </row>
    <row r="56" spans="1:11" ht="26.25" customHeight="1">
      <c r="A56" s="152" t="s">
        <v>505</v>
      </c>
      <c r="B56" s="151" t="s">
        <v>505</v>
      </c>
      <c r="C56" s="151" t="s">
        <v>505</v>
      </c>
      <c r="D56" s="103" t="s">
        <v>506</v>
      </c>
      <c r="E56" s="104">
        <v>316065.23</v>
      </c>
      <c r="F56" s="104">
        <v>316065.23</v>
      </c>
      <c r="G56" s="104"/>
      <c r="H56" s="104"/>
      <c r="I56" s="104"/>
      <c r="J56" s="104"/>
      <c r="K56" s="105"/>
    </row>
    <row r="57" spans="1:11" ht="26.25" customHeight="1">
      <c r="A57" s="150" t="s">
        <v>507</v>
      </c>
      <c r="B57" s="151" t="s">
        <v>507</v>
      </c>
      <c r="C57" s="151" t="s">
        <v>507</v>
      </c>
      <c r="D57" s="100" t="s">
        <v>508</v>
      </c>
      <c r="E57" s="101">
        <v>910710</v>
      </c>
      <c r="F57" s="101">
        <v>910710</v>
      </c>
      <c r="G57" s="101"/>
      <c r="H57" s="101"/>
      <c r="I57" s="101"/>
      <c r="J57" s="101"/>
      <c r="K57" s="102"/>
    </row>
    <row r="58" spans="1:11" ht="26.25" customHeight="1">
      <c r="A58" s="152" t="s">
        <v>509</v>
      </c>
      <c r="B58" s="151" t="s">
        <v>509</v>
      </c>
      <c r="C58" s="151" t="s">
        <v>509</v>
      </c>
      <c r="D58" s="103" t="s">
        <v>510</v>
      </c>
      <c r="E58" s="104">
        <v>822000</v>
      </c>
      <c r="F58" s="104">
        <v>822000</v>
      </c>
      <c r="G58" s="104"/>
      <c r="H58" s="104"/>
      <c r="I58" s="104"/>
      <c r="J58" s="104"/>
      <c r="K58" s="105"/>
    </row>
    <row r="59" spans="1:11" ht="26.25" customHeight="1">
      <c r="A59" s="152" t="s">
        <v>511</v>
      </c>
      <c r="B59" s="151" t="s">
        <v>511</v>
      </c>
      <c r="C59" s="151" t="s">
        <v>511</v>
      </c>
      <c r="D59" s="103" t="s">
        <v>512</v>
      </c>
      <c r="E59" s="104">
        <v>88710</v>
      </c>
      <c r="F59" s="104">
        <v>88710</v>
      </c>
      <c r="G59" s="104"/>
      <c r="H59" s="104"/>
      <c r="I59" s="104"/>
      <c r="J59" s="104"/>
      <c r="K59" s="105"/>
    </row>
    <row r="60" spans="1:11" ht="26.25" customHeight="1">
      <c r="A60" s="150" t="s">
        <v>513</v>
      </c>
      <c r="B60" s="151" t="s">
        <v>513</v>
      </c>
      <c r="C60" s="151" t="s">
        <v>513</v>
      </c>
      <c r="D60" s="100" t="s">
        <v>514</v>
      </c>
      <c r="E60" s="101">
        <v>560059</v>
      </c>
      <c r="F60" s="101">
        <v>560059</v>
      </c>
      <c r="G60" s="101"/>
      <c r="H60" s="101"/>
      <c r="I60" s="101"/>
      <c r="J60" s="101"/>
      <c r="K60" s="102"/>
    </row>
    <row r="61" spans="1:11" ht="26.25" customHeight="1">
      <c r="A61" s="152" t="s">
        <v>515</v>
      </c>
      <c r="B61" s="151" t="s">
        <v>515</v>
      </c>
      <c r="C61" s="151" t="s">
        <v>515</v>
      </c>
      <c r="D61" s="103" t="s">
        <v>516</v>
      </c>
      <c r="E61" s="104">
        <v>560059</v>
      </c>
      <c r="F61" s="104">
        <v>560059</v>
      </c>
      <c r="G61" s="104"/>
      <c r="H61" s="104"/>
      <c r="I61" s="104"/>
      <c r="J61" s="104"/>
      <c r="K61" s="105"/>
    </row>
    <row r="62" spans="1:11" ht="26.25" customHeight="1">
      <c r="A62" s="150" t="s">
        <v>517</v>
      </c>
      <c r="B62" s="151" t="s">
        <v>517</v>
      </c>
      <c r="C62" s="151" t="s">
        <v>517</v>
      </c>
      <c r="D62" s="100" t="s">
        <v>518</v>
      </c>
      <c r="E62" s="101">
        <v>4691191.05</v>
      </c>
      <c r="F62" s="101">
        <v>4691191.05</v>
      </c>
      <c r="G62" s="101"/>
      <c r="H62" s="101"/>
      <c r="I62" s="101"/>
      <c r="J62" s="101"/>
      <c r="K62" s="102"/>
    </row>
    <row r="63" spans="1:11" ht="26.25" customHeight="1">
      <c r="A63" s="150" t="s">
        <v>519</v>
      </c>
      <c r="B63" s="151" t="s">
        <v>519</v>
      </c>
      <c r="C63" s="151" t="s">
        <v>519</v>
      </c>
      <c r="D63" s="100" t="s">
        <v>520</v>
      </c>
      <c r="E63" s="101">
        <v>2814422.25</v>
      </c>
      <c r="F63" s="101">
        <v>2814422.25</v>
      </c>
      <c r="G63" s="101"/>
      <c r="H63" s="101"/>
      <c r="I63" s="101"/>
      <c r="J63" s="101"/>
      <c r="K63" s="102"/>
    </row>
    <row r="64" spans="1:11" ht="26.25" customHeight="1">
      <c r="A64" s="152" t="s">
        <v>521</v>
      </c>
      <c r="B64" s="151" t="s">
        <v>521</v>
      </c>
      <c r="C64" s="151" t="s">
        <v>521</v>
      </c>
      <c r="D64" s="103" t="s">
        <v>522</v>
      </c>
      <c r="E64" s="104">
        <v>1688500</v>
      </c>
      <c r="F64" s="104">
        <v>1688500</v>
      </c>
      <c r="G64" s="104"/>
      <c r="H64" s="104"/>
      <c r="I64" s="104"/>
      <c r="J64" s="104"/>
      <c r="K64" s="105"/>
    </row>
    <row r="65" spans="1:11" ht="26.25" customHeight="1">
      <c r="A65" s="152" t="s">
        <v>523</v>
      </c>
      <c r="B65" s="151" t="s">
        <v>523</v>
      </c>
      <c r="C65" s="151" t="s">
        <v>523</v>
      </c>
      <c r="D65" s="103" t="s">
        <v>524</v>
      </c>
      <c r="E65" s="104">
        <v>260000</v>
      </c>
      <c r="F65" s="104">
        <v>260000</v>
      </c>
      <c r="G65" s="104"/>
      <c r="H65" s="104"/>
      <c r="I65" s="104"/>
      <c r="J65" s="104"/>
      <c r="K65" s="105"/>
    </row>
    <row r="66" spans="1:11" ht="26.25" customHeight="1">
      <c r="A66" s="152" t="s">
        <v>525</v>
      </c>
      <c r="B66" s="151" t="s">
        <v>525</v>
      </c>
      <c r="C66" s="151" t="s">
        <v>525</v>
      </c>
      <c r="D66" s="103" t="s">
        <v>526</v>
      </c>
      <c r="E66" s="104">
        <v>865922.25</v>
      </c>
      <c r="F66" s="104">
        <v>865922.25</v>
      </c>
      <c r="G66" s="104"/>
      <c r="H66" s="104"/>
      <c r="I66" s="104"/>
      <c r="J66" s="104"/>
      <c r="K66" s="105"/>
    </row>
    <row r="67" spans="1:11" ht="26.25" customHeight="1">
      <c r="A67" s="150" t="s">
        <v>527</v>
      </c>
      <c r="B67" s="151" t="s">
        <v>527</v>
      </c>
      <c r="C67" s="151" t="s">
        <v>527</v>
      </c>
      <c r="D67" s="100" t="s">
        <v>528</v>
      </c>
      <c r="E67" s="101">
        <v>1876768.8</v>
      </c>
      <c r="F67" s="101">
        <v>1876768.8</v>
      </c>
      <c r="G67" s="101"/>
      <c r="H67" s="101"/>
      <c r="I67" s="101"/>
      <c r="J67" s="101"/>
      <c r="K67" s="102"/>
    </row>
    <row r="68" spans="1:11" ht="26.25" customHeight="1">
      <c r="A68" s="152" t="s">
        <v>529</v>
      </c>
      <c r="B68" s="151" t="s">
        <v>529</v>
      </c>
      <c r="C68" s="151" t="s">
        <v>529</v>
      </c>
      <c r="D68" s="103" t="s">
        <v>530</v>
      </c>
      <c r="E68" s="104">
        <v>305000</v>
      </c>
      <c r="F68" s="104">
        <v>305000</v>
      </c>
      <c r="G68" s="104"/>
      <c r="H68" s="104"/>
      <c r="I68" s="104"/>
      <c r="J68" s="104"/>
      <c r="K68" s="105"/>
    </row>
    <row r="69" spans="1:11" ht="26.25" customHeight="1">
      <c r="A69" s="152" t="s">
        <v>531</v>
      </c>
      <c r="B69" s="151" t="s">
        <v>531</v>
      </c>
      <c r="C69" s="151" t="s">
        <v>531</v>
      </c>
      <c r="D69" s="103" t="s">
        <v>532</v>
      </c>
      <c r="E69" s="104">
        <v>1571768.8</v>
      </c>
      <c r="F69" s="104">
        <v>1571768.8</v>
      </c>
      <c r="G69" s="104"/>
      <c r="H69" s="104"/>
      <c r="I69" s="104"/>
      <c r="J69" s="104"/>
      <c r="K69" s="105"/>
    </row>
    <row r="70" spans="1:11" ht="26.25" customHeight="1">
      <c r="A70" s="150" t="s">
        <v>533</v>
      </c>
      <c r="B70" s="151" t="s">
        <v>533</v>
      </c>
      <c r="C70" s="151" t="s">
        <v>533</v>
      </c>
      <c r="D70" s="100" t="s">
        <v>534</v>
      </c>
      <c r="E70" s="101">
        <v>1024750</v>
      </c>
      <c r="F70" s="101">
        <v>1024750</v>
      </c>
      <c r="G70" s="101"/>
      <c r="H70" s="101"/>
      <c r="I70" s="101"/>
      <c r="J70" s="101"/>
      <c r="K70" s="102"/>
    </row>
    <row r="71" spans="1:11" ht="26.25" customHeight="1">
      <c r="A71" s="150" t="s">
        <v>535</v>
      </c>
      <c r="B71" s="151" t="s">
        <v>535</v>
      </c>
      <c r="C71" s="151" t="s">
        <v>535</v>
      </c>
      <c r="D71" s="100" t="s">
        <v>536</v>
      </c>
      <c r="E71" s="101">
        <v>1024750</v>
      </c>
      <c r="F71" s="101">
        <v>1024750</v>
      </c>
      <c r="G71" s="101"/>
      <c r="H71" s="101"/>
      <c r="I71" s="101"/>
      <c r="J71" s="101"/>
      <c r="K71" s="102"/>
    </row>
    <row r="72" spans="1:11" ht="26.25" customHeight="1">
      <c r="A72" s="152" t="s">
        <v>537</v>
      </c>
      <c r="B72" s="151" t="s">
        <v>537</v>
      </c>
      <c r="C72" s="151" t="s">
        <v>537</v>
      </c>
      <c r="D72" s="103" t="s">
        <v>538</v>
      </c>
      <c r="E72" s="104">
        <v>1024750</v>
      </c>
      <c r="F72" s="104">
        <v>1024750</v>
      </c>
      <c r="G72" s="104"/>
      <c r="H72" s="104"/>
      <c r="I72" s="104"/>
      <c r="J72" s="104"/>
      <c r="K72" s="105"/>
    </row>
    <row r="73" spans="1:11" ht="26.25" customHeight="1">
      <c r="A73" s="150" t="s">
        <v>539</v>
      </c>
      <c r="B73" s="151" t="s">
        <v>539</v>
      </c>
      <c r="C73" s="151" t="s">
        <v>539</v>
      </c>
      <c r="D73" s="106" t="s">
        <v>276</v>
      </c>
      <c r="E73" s="101">
        <v>700000</v>
      </c>
      <c r="F73" s="101">
        <v>700000</v>
      </c>
      <c r="G73" s="101"/>
      <c r="H73" s="101"/>
      <c r="I73" s="101"/>
      <c r="J73" s="101"/>
      <c r="K73" s="102"/>
    </row>
    <row r="74" spans="1:11" ht="26.25" customHeight="1">
      <c r="A74" s="150" t="s">
        <v>540</v>
      </c>
      <c r="B74" s="151" t="s">
        <v>540</v>
      </c>
      <c r="C74" s="151" t="s">
        <v>540</v>
      </c>
      <c r="D74" s="106" t="s">
        <v>541</v>
      </c>
      <c r="E74" s="101">
        <v>700000</v>
      </c>
      <c r="F74" s="101">
        <v>700000</v>
      </c>
      <c r="G74" s="101"/>
      <c r="H74" s="101"/>
      <c r="I74" s="101"/>
      <c r="J74" s="101"/>
      <c r="K74" s="102"/>
    </row>
    <row r="75" spans="1:11" ht="26.25" customHeight="1">
      <c r="A75" s="152" t="s">
        <v>542</v>
      </c>
      <c r="B75" s="151" t="s">
        <v>542</v>
      </c>
      <c r="C75" s="151" t="s">
        <v>542</v>
      </c>
      <c r="D75" s="103" t="s">
        <v>543</v>
      </c>
      <c r="E75" s="104">
        <v>700000</v>
      </c>
      <c r="F75" s="104">
        <v>700000</v>
      </c>
      <c r="G75" s="104"/>
      <c r="H75" s="104"/>
      <c r="I75" s="104"/>
      <c r="J75" s="104"/>
      <c r="K75" s="105"/>
    </row>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spans="1:11" ht="21" customHeight="1">
      <c r="A125" s="159" t="s">
        <v>139</v>
      </c>
      <c r="B125" s="159"/>
      <c r="C125" s="159"/>
      <c r="D125" s="159"/>
      <c r="E125" s="159"/>
      <c r="F125" s="159"/>
      <c r="G125" s="159"/>
      <c r="H125" s="159"/>
      <c r="I125" s="159"/>
      <c r="J125" s="159"/>
      <c r="K125" s="159"/>
    </row>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19.5" customHeight="1"/>
    <row r="231" ht="19.5" customHeight="1"/>
    <row r="232" ht="19.5" customHeight="1"/>
    <row r="233" ht="19.5" customHeight="1"/>
  </sheetData>
  <sheetProtection/>
  <mergeCells count="83">
    <mergeCell ref="A72:C72"/>
    <mergeCell ref="A65:C65"/>
    <mergeCell ref="A66:C66"/>
    <mergeCell ref="A73:C73"/>
    <mergeCell ref="A74:C74"/>
    <mergeCell ref="A75:C75"/>
    <mergeCell ref="A67:C67"/>
    <mergeCell ref="A68:C68"/>
    <mergeCell ref="A69:C69"/>
    <mergeCell ref="A70:C70"/>
    <mergeCell ref="A71:C71"/>
    <mergeCell ref="A59:C59"/>
    <mergeCell ref="A60:C60"/>
    <mergeCell ref="A61:C61"/>
    <mergeCell ref="A62:C62"/>
    <mergeCell ref="A63:C63"/>
    <mergeCell ref="A64:C64"/>
    <mergeCell ref="A53:C53"/>
    <mergeCell ref="A54:C54"/>
    <mergeCell ref="A55:C55"/>
    <mergeCell ref="A56:C56"/>
    <mergeCell ref="A57:C57"/>
    <mergeCell ref="A58:C58"/>
    <mergeCell ref="A47:C47"/>
    <mergeCell ref="A48:C48"/>
    <mergeCell ref="A49:C49"/>
    <mergeCell ref="A50:C50"/>
    <mergeCell ref="A51:C51"/>
    <mergeCell ref="A52:C52"/>
    <mergeCell ref="A41:C41"/>
    <mergeCell ref="A42:C42"/>
    <mergeCell ref="A43:C43"/>
    <mergeCell ref="A44:C44"/>
    <mergeCell ref="A45:C45"/>
    <mergeCell ref="A46:C46"/>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F4:F5"/>
    <mergeCell ref="G4:G5"/>
    <mergeCell ref="A125:K125"/>
    <mergeCell ref="A16:C16"/>
    <mergeCell ref="A17:C17"/>
    <mergeCell ref="A18:C18"/>
    <mergeCell ref="A19:C19"/>
    <mergeCell ref="A20:C20"/>
    <mergeCell ref="A21:C21"/>
    <mergeCell ref="A22:C22"/>
    <mergeCell ref="H4:H5"/>
    <mergeCell ref="I4:I5"/>
    <mergeCell ref="J4:J5"/>
    <mergeCell ref="A10:C10"/>
    <mergeCell ref="A11:C11"/>
    <mergeCell ref="A12:C12"/>
    <mergeCell ref="A6:A7"/>
    <mergeCell ref="B6:B7"/>
    <mergeCell ref="C6:C7"/>
    <mergeCell ref="E4:E5"/>
    <mergeCell ref="A13:C13"/>
    <mergeCell ref="A14:C14"/>
    <mergeCell ref="A15:C15"/>
    <mergeCell ref="A1:K1"/>
    <mergeCell ref="A3:D3"/>
    <mergeCell ref="A4:D4"/>
    <mergeCell ref="A5:C5"/>
    <mergeCell ref="A8:C8"/>
    <mergeCell ref="A9:C9"/>
    <mergeCell ref="K4:K5"/>
  </mergeCells>
  <printOptions/>
  <pageMargins left="0.31" right="0.28" top="0.67" bottom="0.2" header="0.75"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82"/>
  <sheetViews>
    <sheetView zoomScalePageLayoutView="0" workbookViewId="0" topLeftCell="A1">
      <selection activeCell="A3" sqref="A3:D3"/>
    </sheetView>
  </sheetViews>
  <sheetFormatPr defaultColWidth="9.00390625" defaultRowHeight="14.25"/>
  <cols>
    <col min="1" max="3" width="6.00390625" style="78" customWidth="1"/>
    <col min="4" max="10" width="13.25390625" style="78" customWidth="1"/>
    <col min="11" max="16384" width="9.00390625" style="78" customWidth="1"/>
  </cols>
  <sheetData>
    <row r="1" spans="1:10" s="3" customFormat="1" ht="36" customHeight="1">
      <c r="A1" s="153" t="s">
        <v>140</v>
      </c>
      <c r="B1" s="153"/>
      <c r="C1" s="153"/>
      <c r="D1" s="153"/>
      <c r="E1" s="153"/>
      <c r="F1" s="153"/>
      <c r="G1" s="153"/>
      <c r="H1" s="153"/>
      <c r="I1" s="153"/>
      <c r="J1" s="153"/>
    </row>
    <row r="2" spans="1:10" s="3" customFormat="1" ht="18" customHeight="1">
      <c r="A2" s="13"/>
      <c r="B2" s="13"/>
      <c r="C2" s="13"/>
      <c r="D2" s="13"/>
      <c r="E2" s="13"/>
      <c r="F2" s="13"/>
      <c r="G2" s="13"/>
      <c r="H2" s="13"/>
      <c r="I2" s="81"/>
      <c r="J2" s="82" t="s">
        <v>141</v>
      </c>
    </row>
    <row r="3" spans="1:10" s="3" customFormat="1" ht="18" customHeight="1">
      <c r="A3" s="160" t="s">
        <v>735</v>
      </c>
      <c r="B3" s="160"/>
      <c r="C3" s="160"/>
      <c r="D3" s="160"/>
      <c r="E3" s="13"/>
      <c r="F3" s="79"/>
      <c r="G3" s="13"/>
      <c r="H3" s="13"/>
      <c r="I3" s="81"/>
      <c r="J3" s="82" t="s">
        <v>413</v>
      </c>
    </row>
    <row r="4" spans="1:10" s="3" customFormat="1" ht="18" customHeight="1">
      <c r="A4" s="155" t="s">
        <v>124</v>
      </c>
      <c r="B4" s="155" t="s">
        <v>125</v>
      </c>
      <c r="C4" s="155" t="s">
        <v>125</v>
      </c>
      <c r="D4" s="155" t="s">
        <v>125</v>
      </c>
      <c r="E4" s="156" t="s">
        <v>87</v>
      </c>
      <c r="F4" s="156" t="s">
        <v>142</v>
      </c>
      <c r="G4" s="156" t="s">
        <v>143</v>
      </c>
      <c r="H4" s="156" t="s">
        <v>144</v>
      </c>
      <c r="I4" s="156" t="s">
        <v>145</v>
      </c>
      <c r="J4" s="156" t="s">
        <v>146</v>
      </c>
    </row>
    <row r="5" spans="1:10" s="3" customFormat="1" ht="35.25" customHeight="1">
      <c r="A5" s="156" t="s">
        <v>132</v>
      </c>
      <c r="B5" s="156" t="s">
        <v>125</v>
      </c>
      <c r="C5" s="156" t="s">
        <v>125</v>
      </c>
      <c r="D5" s="18" t="s">
        <v>133</v>
      </c>
      <c r="E5" s="156" t="s">
        <v>125</v>
      </c>
      <c r="F5" s="156" t="s">
        <v>125</v>
      </c>
      <c r="G5" s="156" t="s">
        <v>125</v>
      </c>
      <c r="H5" s="156" t="s">
        <v>125</v>
      </c>
      <c r="I5" s="156" t="s">
        <v>125</v>
      </c>
      <c r="J5" s="156" t="s">
        <v>125</v>
      </c>
    </row>
    <row r="6" spans="1:10" s="3" customFormat="1" ht="32.25" customHeight="1">
      <c r="A6" s="161" t="s">
        <v>134</v>
      </c>
      <c r="B6" s="161" t="s">
        <v>135</v>
      </c>
      <c r="C6" s="161" t="s">
        <v>136</v>
      </c>
      <c r="D6" s="115" t="s">
        <v>137</v>
      </c>
      <c r="E6" s="114" t="s">
        <v>9</v>
      </c>
      <c r="F6" s="114" t="s">
        <v>10</v>
      </c>
      <c r="G6" s="114" t="s">
        <v>18</v>
      </c>
      <c r="H6" s="114" t="s">
        <v>22</v>
      </c>
      <c r="I6" s="114" t="s">
        <v>26</v>
      </c>
      <c r="J6" s="114" t="s">
        <v>30</v>
      </c>
    </row>
    <row r="7" spans="1:10" s="3" customFormat="1" ht="16.5" customHeight="1">
      <c r="A7" s="161" t="s">
        <v>125</v>
      </c>
      <c r="B7" s="161" t="s">
        <v>125</v>
      </c>
      <c r="C7" s="161" t="s">
        <v>125</v>
      </c>
      <c r="D7" s="115" t="s">
        <v>138</v>
      </c>
      <c r="E7" s="109">
        <v>19931685.7</v>
      </c>
      <c r="F7" s="109">
        <v>14083838.82</v>
      </c>
      <c r="G7" s="109">
        <v>5847846.88</v>
      </c>
      <c r="H7" s="133"/>
      <c r="I7" s="133"/>
      <c r="J7" s="133" t="s">
        <v>125</v>
      </c>
    </row>
    <row r="8" spans="1:10" s="3" customFormat="1" ht="21.75" customHeight="1">
      <c r="A8" s="150" t="s">
        <v>414</v>
      </c>
      <c r="B8" s="151" t="s">
        <v>414</v>
      </c>
      <c r="C8" s="151" t="s">
        <v>414</v>
      </c>
      <c r="D8" s="100" t="s">
        <v>415</v>
      </c>
      <c r="E8" s="101">
        <v>7812998.56</v>
      </c>
      <c r="F8" s="101">
        <v>7785247.95</v>
      </c>
      <c r="G8" s="101">
        <v>27750.61</v>
      </c>
      <c r="H8" s="101"/>
      <c r="I8" s="101"/>
      <c r="J8" s="101"/>
    </row>
    <row r="9" spans="1:10" s="3" customFormat="1" ht="21.75" customHeight="1">
      <c r="A9" s="150" t="s">
        <v>416</v>
      </c>
      <c r="B9" s="151" t="s">
        <v>416</v>
      </c>
      <c r="C9" s="151" t="s">
        <v>416</v>
      </c>
      <c r="D9" s="100" t="s">
        <v>417</v>
      </c>
      <c r="E9" s="101">
        <v>213094</v>
      </c>
      <c r="F9" s="101">
        <v>211586</v>
      </c>
      <c r="G9" s="101">
        <v>1508</v>
      </c>
      <c r="H9" s="101"/>
      <c r="I9" s="101"/>
      <c r="J9" s="101"/>
    </row>
    <row r="10" spans="1:10" s="3" customFormat="1" ht="21.75" customHeight="1">
      <c r="A10" s="152" t="s">
        <v>418</v>
      </c>
      <c r="B10" s="151" t="s">
        <v>418</v>
      </c>
      <c r="C10" s="151" t="s">
        <v>418</v>
      </c>
      <c r="D10" s="103" t="s">
        <v>419</v>
      </c>
      <c r="E10" s="104">
        <v>141586</v>
      </c>
      <c r="F10" s="104">
        <v>141586</v>
      </c>
      <c r="G10" s="104"/>
      <c r="H10" s="104"/>
      <c r="I10" s="104"/>
      <c r="J10" s="104"/>
    </row>
    <row r="11" spans="1:10" s="3" customFormat="1" ht="21.75" customHeight="1">
      <c r="A11" s="152" t="s">
        <v>420</v>
      </c>
      <c r="B11" s="151" t="s">
        <v>420</v>
      </c>
      <c r="C11" s="151" t="s">
        <v>420</v>
      </c>
      <c r="D11" s="103" t="s">
        <v>421</v>
      </c>
      <c r="E11" s="104">
        <v>33500</v>
      </c>
      <c r="F11" s="104">
        <v>33500</v>
      </c>
      <c r="G11" s="104"/>
      <c r="H11" s="104"/>
      <c r="I11" s="104"/>
      <c r="J11" s="104"/>
    </row>
    <row r="12" spans="1:10" s="3" customFormat="1" ht="21.75" customHeight="1">
      <c r="A12" s="152" t="s">
        <v>422</v>
      </c>
      <c r="B12" s="151" t="s">
        <v>422</v>
      </c>
      <c r="C12" s="151" t="s">
        <v>422</v>
      </c>
      <c r="D12" s="103" t="s">
        <v>423</v>
      </c>
      <c r="E12" s="104">
        <v>36500</v>
      </c>
      <c r="F12" s="104">
        <v>36500</v>
      </c>
      <c r="G12" s="104"/>
      <c r="H12" s="104"/>
      <c r="I12" s="104"/>
      <c r="J12" s="104"/>
    </row>
    <row r="13" spans="1:10" s="3" customFormat="1" ht="21.75" customHeight="1">
      <c r="A13" s="152" t="s">
        <v>544</v>
      </c>
      <c r="B13" s="151" t="s">
        <v>544</v>
      </c>
      <c r="C13" s="151" t="s">
        <v>544</v>
      </c>
      <c r="D13" s="103" t="s">
        <v>545</v>
      </c>
      <c r="E13" s="104">
        <v>1508</v>
      </c>
      <c r="F13" s="104"/>
      <c r="G13" s="104">
        <v>1508</v>
      </c>
      <c r="H13" s="104"/>
      <c r="I13" s="104"/>
      <c r="J13" s="104"/>
    </row>
    <row r="14" spans="1:10" s="3" customFormat="1" ht="21.75" customHeight="1">
      <c r="A14" s="150" t="s">
        <v>424</v>
      </c>
      <c r="B14" s="151" t="s">
        <v>424</v>
      </c>
      <c r="C14" s="151" t="s">
        <v>424</v>
      </c>
      <c r="D14" s="100" t="s">
        <v>425</v>
      </c>
      <c r="E14" s="101">
        <v>2448241.87</v>
      </c>
      <c r="F14" s="101">
        <v>2448241.87</v>
      </c>
      <c r="G14" s="101"/>
      <c r="H14" s="101"/>
      <c r="I14" s="101"/>
      <c r="J14" s="101"/>
    </row>
    <row r="15" spans="1:10" s="3" customFormat="1" ht="21.75" customHeight="1">
      <c r="A15" s="152" t="s">
        <v>426</v>
      </c>
      <c r="B15" s="151" t="s">
        <v>426</v>
      </c>
      <c r="C15" s="151" t="s">
        <v>426</v>
      </c>
      <c r="D15" s="103" t="s">
        <v>419</v>
      </c>
      <c r="E15" s="104">
        <v>2448241.87</v>
      </c>
      <c r="F15" s="104">
        <v>2448241.87</v>
      </c>
      <c r="G15" s="104"/>
      <c r="H15" s="104"/>
      <c r="I15" s="104"/>
      <c r="J15" s="104"/>
    </row>
    <row r="16" spans="1:10" s="3" customFormat="1" ht="20.25" customHeight="1">
      <c r="A16" s="150" t="s">
        <v>427</v>
      </c>
      <c r="B16" s="151" t="s">
        <v>427</v>
      </c>
      <c r="C16" s="151" t="s">
        <v>427</v>
      </c>
      <c r="D16" s="100" t="s">
        <v>428</v>
      </c>
      <c r="E16" s="101">
        <v>510837</v>
      </c>
      <c r="F16" s="101">
        <v>510837</v>
      </c>
      <c r="G16" s="101"/>
      <c r="H16" s="101"/>
      <c r="I16" s="101"/>
      <c r="J16" s="101"/>
    </row>
    <row r="17" spans="1:10" ht="26.25" customHeight="1">
      <c r="A17" s="152" t="s">
        <v>429</v>
      </c>
      <c r="B17" s="151" t="s">
        <v>429</v>
      </c>
      <c r="C17" s="151" t="s">
        <v>429</v>
      </c>
      <c r="D17" s="103" t="s">
        <v>419</v>
      </c>
      <c r="E17" s="104">
        <v>510837</v>
      </c>
      <c r="F17" s="104">
        <v>510837</v>
      </c>
      <c r="G17" s="104"/>
      <c r="H17" s="104"/>
      <c r="I17" s="104"/>
      <c r="J17" s="104"/>
    </row>
    <row r="18" spans="1:10" ht="26.25" customHeight="1">
      <c r="A18" s="150" t="s">
        <v>430</v>
      </c>
      <c r="B18" s="151" t="s">
        <v>430</v>
      </c>
      <c r="C18" s="151" t="s">
        <v>430</v>
      </c>
      <c r="D18" s="100" t="s">
        <v>431</v>
      </c>
      <c r="E18" s="101">
        <v>186007</v>
      </c>
      <c r="F18" s="101">
        <v>186007</v>
      </c>
      <c r="G18" s="101"/>
      <c r="H18" s="101"/>
      <c r="I18" s="101"/>
      <c r="J18" s="101"/>
    </row>
    <row r="19" spans="1:10" ht="26.25" customHeight="1">
      <c r="A19" s="152" t="s">
        <v>432</v>
      </c>
      <c r="B19" s="151" t="s">
        <v>432</v>
      </c>
      <c r="C19" s="151" t="s">
        <v>432</v>
      </c>
      <c r="D19" s="103" t="s">
        <v>419</v>
      </c>
      <c r="E19" s="104">
        <v>186007</v>
      </c>
      <c r="F19" s="104">
        <v>186007</v>
      </c>
      <c r="G19" s="104"/>
      <c r="H19" s="104"/>
      <c r="I19" s="104"/>
      <c r="J19" s="104"/>
    </row>
    <row r="20" spans="1:10" ht="26.25" customHeight="1">
      <c r="A20" s="150" t="s">
        <v>433</v>
      </c>
      <c r="B20" s="151" t="s">
        <v>433</v>
      </c>
      <c r="C20" s="151" t="s">
        <v>433</v>
      </c>
      <c r="D20" s="100" t="s">
        <v>434</v>
      </c>
      <c r="E20" s="101">
        <v>131427.2</v>
      </c>
      <c r="F20" s="101">
        <v>131427.2</v>
      </c>
      <c r="G20" s="101"/>
      <c r="H20" s="101"/>
      <c r="I20" s="101"/>
      <c r="J20" s="101"/>
    </row>
    <row r="21" spans="1:10" ht="26.25" customHeight="1">
      <c r="A21" s="152" t="s">
        <v>435</v>
      </c>
      <c r="B21" s="151" t="s">
        <v>435</v>
      </c>
      <c r="C21" s="151" t="s">
        <v>435</v>
      </c>
      <c r="D21" s="103" t="s">
        <v>419</v>
      </c>
      <c r="E21" s="104">
        <v>121456</v>
      </c>
      <c r="F21" s="104">
        <v>121456</v>
      </c>
      <c r="G21" s="104"/>
      <c r="H21" s="104"/>
      <c r="I21" s="104"/>
      <c r="J21" s="104"/>
    </row>
    <row r="22" spans="1:10" ht="26.25" customHeight="1">
      <c r="A22" s="152" t="s">
        <v>436</v>
      </c>
      <c r="B22" s="151" t="s">
        <v>436</v>
      </c>
      <c r="C22" s="151" t="s">
        <v>436</v>
      </c>
      <c r="D22" s="103" t="s">
        <v>437</v>
      </c>
      <c r="E22" s="104">
        <v>9971.2</v>
      </c>
      <c r="F22" s="104">
        <v>9971.2</v>
      </c>
      <c r="G22" s="104"/>
      <c r="H22" s="104"/>
      <c r="I22" s="104"/>
      <c r="J22" s="104"/>
    </row>
    <row r="23" spans="1:10" ht="26.25" customHeight="1">
      <c r="A23" s="150" t="s">
        <v>438</v>
      </c>
      <c r="B23" s="151" t="s">
        <v>438</v>
      </c>
      <c r="C23" s="151" t="s">
        <v>438</v>
      </c>
      <c r="D23" s="100" t="s">
        <v>439</v>
      </c>
      <c r="E23" s="101">
        <v>297184</v>
      </c>
      <c r="F23" s="101">
        <v>297184</v>
      </c>
      <c r="G23" s="101"/>
      <c r="H23" s="101"/>
      <c r="I23" s="101"/>
      <c r="J23" s="101"/>
    </row>
    <row r="24" spans="1:10" ht="26.25" customHeight="1">
      <c r="A24" s="152" t="s">
        <v>440</v>
      </c>
      <c r="B24" s="151" t="s">
        <v>440</v>
      </c>
      <c r="C24" s="151" t="s">
        <v>440</v>
      </c>
      <c r="D24" s="103" t="s">
        <v>419</v>
      </c>
      <c r="E24" s="104">
        <v>297184</v>
      </c>
      <c r="F24" s="104">
        <v>297184</v>
      </c>
      <c r="G24" s="104"/>
      <c r="H24" s="104"/>
      <c r="I24" s="104"/>
      <c r="J24" s="104"/>
    </row>
    <row r="25" spans="1:10" ht="26.25" customHeight="1">
      <c r="A25" s="150" t="s">
        <v>441</v>
      </c>
      <c r="B25" s="151" t="s">
        <v>441</v>
      </c>
      <c r="C25" s="151" t="s">
        <v>441</v>
      </c>
      <c r="D25" s="100" t="s">
        <v>442</v>
      </c>
      <c r="E25" s="101">
        <v>66987</v>
      </c>
      <c r="F25" s="101">
        <v>66987</v>
      </c>
      <c r="G25" s="101"/>
      <c r="H25" s="101"/>
      <c r="I25" s="101"/>
      <c r="J25" s="101"/>
    </row>
    <row r="26" spans="1:10" ht="26.25" customHeight="1">
      <c r="A26" s="152" t="s">
        <v>443</v>
      </c>
      <c r="B26" s="151" t="s">
        <v>443</v>
      </c>
      <c r="C26" s="151" t="s">
        <v>443</v>
      </c>
      <c r="D26" s="103" t="s">
        <v>444</v>
      </c>
      <c r="E26" s="104">
        <v>66987</v>
      </c>
      <c r="F26" s="104">
        <v>66987</v>
      </c>
      <c r="G26" s="104"/>
      <c r="H26" s="104"/>
      <c r="I26" s="104"/>
      <c r="J26" s="104"/>
    </row>
    <row r="27" spans="1:10" ht="26.25" customHeight="1">
      <c r="A27" s="150" t="s">
        <v>445</v>
      </c>
      <c r="B27" s="151" t="s">
        <v>445</v>
      </c>
      <c r="C27" s="151" t="s">
        <v>445</v>
      </c>
      <c r="D27" s="100" t="s">
        <v>446</v>
      </c>
      <c r="E27" s="101">
        <v>3959220.49</v>
      </c>
      <c r="F27" s="101">
        <v>3932977.88</v>
      </c>
      <c r="G27" s="101">
        <v>26242.61</v>
      </c>
      <c r="H27" s="101"/>
      <c r="I27" s="101"/>
      <c r="J27" s="101"/>
    </row>
    <row r="28" spans="1:10" ht="26.25" customHeight="1">
      <c r="A28" s="152" t="s">
        <v>447</v>
      </c>
      <c r="B28" s="151" t="s">
        <v>447</v>
      </c>
      <c r="C28" s="151" t="s">
        <v>447</v>
      </c>
      <c r="D28" s="103" t="s">
        <v>448</v>
      </c>
      <c r="E28" s="104">
        <v>3959220.49</v>
      </c>
      <c r="F28" s="104">
        <v>3932977.88</v>
      </c>
      <c r="G28" s="104">
        <v>26242.61</v>
      </c>
      <c r="H28" s="104"/>
      <c r="I28" s="104"/>
      <c r="J28" s="104"/>
    </row>
    <row r="29" spans="1:10" ht="26.25" customHeight="1">
      <c r="A29" s="150" t="s">
        <v>449</v>
      </c>
      <c r="B29" s="151" t="s">
        <v>449</v>
      </c>
      <c r="C29" s="151" t="s">
        <v>449</v>
      </c>
      <c r="D29" s="100" t="s">
        <v>450</v>
      </c>
      <c r="E29" s="101">
        <v>5000</v>
      </c>
      <c r="F29" s="101">
        <v>5000</v>
      </c>
      <c r="G29" s="101"/>
      <c r="H29" s="101"/>
      <c r="I29" s="101"/>
      <c r="J29" s="101"/>
    </row>
    <row r="30" spans="1:10" ht="26.25" customHeight="1">
      <c r="A30" s="150" t="s">
        <v>451</v>
      </c>
      <c r="B30" s="151" t="s">
        <v>451</v>
      </c>
      <c r="C30" s="151" t="s">
        <v>451</v>
      </c>
      <c r="D30" s="100" t="s">
        <v>452</v>
      </c>
      <c r="E30" s="101">
        <v>5000</v>
      </c>
      <c r="F30" s="101">
        <v>5000</v>
      </c>
      <c r="G30" s="101"/>
      <c r="H30" s="101"/>
      <c r="I30" s="101"/>
      <c r="J30" s="101"/>
    </row>
    <row r="31" spans="1:10" ht="26.25" customHeight="1">
      <c r="A31" s="152" t="s">
        <v>453</v>
      </c>
      <c r="B31" s="151" t="s">
        <v>453</v>
      </c>
      <c r="C31" s="151" t="s">
        <v>453</v>
      </c>
      <c r="D31" s="103" t="s">
        <v>454</v>
      </c>
      <c r="E31" s="104">
        <v>5000</v>
      </c>
      <c r="F31" s="104">
        <v>5000</v>
      </c>
      <c r="G31" s="104"/>
      <c r="H31" s="104"/>
      <c r="I31" s="104"/>
      <c r="J31" s="104"/>
    </row>
    <row r="32" spans="1:10" ht="26.25" customHeight="1">
      <c r="A32" s="150" t="s">
        <v>455</v>
      </c>
      <c r="B32" s="151" t="s">
        <v>455</v>
      </c>
      <c r="C32" s="151" t="s">
        <v>455</v>
      </c>
      <c r="D32" s="106" t="s">
        <v>456</v>
      </c>
      <c r="E32" s="101">
        <v>1198819.55</v>
      </c>
      <c r="F32" s="101">
        <v>1198819.55</v>
      </c>
      <c r="G32" s="101"/>
      <c r="H32" s="101"/>
      <c r="I32" s="101"/>
      <c r="J32" s="101"/>
    </row>
    <row r="33" spans="1:10" ht="26.25" customHeight="1">
      <c r="A33" s="150" t="s">
        <v>457</v>
      </c>
      <c r="B33" s="151" t="s">
        <v>457</v>
      </c>
      <c r="C33" s="151" t="s">
        <v>457</v>
      </c>
      <c r="D33" s="106" t="s">
        <v>458</v>
      </c>
      <c r="E33" s="101">
        <v>314384</v>
      </c>
      <c r="F33" s="101">
        <v>314384</v>
      </c>
      <c r="G33" s="101"/>
      <c r="H33" s="101"/>
      <c r="I33" s="101"/>
      <c r="J33" s="101"/>
    </row>
    <row r="34" spans="1:10" ht="26.25" customHeight="1">
      <c r="A34" s="152" t="s">
        <v>459</v>
      </c>
      <c r="B34" s="151" t="s">
        <v>459</v>
      </c>
      <c r="C34" s="151" t="s">
        <v>459</v>
      </c>
      <c r="D34" s="103" t="s">
        <v>460</v>
      </c>
      <c r="E34" s="104">
        <v>304384</v>
      </c>
      <c r="F34" s="104">
        <v>304384</v>
      </c>
      <c r="G34" s="104"/>
      <c r="H34" s="104"/>
      <c r="I34" s="104"/>
      <c r="J34" s="104"/>
    </row>
    <row r="35" spans="1:10" ht="26.25" customHeight="1">
      <c r="A35" s="152" t="s">
        <v>461</v>
      </c>
      <c r="B35" s="151" t="s">
        <v>461</v>
      </c>
      <c r="C35" s="151" t="s">
        <v>461</v>
      </c>
      <c r="D35" s="103" t="s">
        <v>462</v>
      </c>
      <c r="E35" s="104">
        <v>10000</v>
      </c>
      <c r="F35" s="104">
        <v>10000</v>
      </c>
      <c r="G35" s="104"/>
      <c r="H35" s="104"/>
      <c r="I35" s="104"/>
      <c r="J35" s="104"/>
    </row>
    <row r="36" spans="1:10" ht="26.25" customHeight="1">
      <c r="A36" s="150" t="s">
        <v>463</v>
      </c>
      <c r="B36" s="151" t="s">
        <v>463</v>
      </c>
      <c r="C36" s="151" t="s">
        <v>463</v>
      </c>
      <c r="D36" s="100" t="s">
        <v>464</v>
      </c>
      <c r="E36" s="101">
        <v>862850</v>
      </c>
      <c r="F36" s="101">
        <v>862850</v>
      </c>
      <c r="G36" s="101"/>
      <c r="H36" s="101"/>
      <c r="I36" s="101"/>
      <c r="J36" s="101"/>
    </row>
    <row r="37" spans="1:10" ht="26.25" customHeight="1">
      <c r="A37" s="152" t="s">
        <v>465</v>
      </c>
      <c r="B37" s="151" t="s">
        <v>465</v>
      </c>
      <c r="C37" s="151" t="s">
        <v>465</v>
      </c>
      <c r="D37" s="103" t="s">
        <v>466</v>
      </c>
      <c r="E37" s="104">
        <v>838163.2</v>
      </c>
      <c r="F37" s="104">
        <v>838163.2</v>
      </c>
      <c r="G37" s="104"/>
      <c r="H37" s="104"/>
      <c r="I37" s="104"/>
      <c r="J37" s="104"/>
    </row>
    <row r="38" spans="1:10" ht="26.25" customHeight="1">
      <c r="A38" s="152" t="s">
        <v>467</v>
      </c>
      <c r="B38" s="151" t="s">
        <v>467</v>
      </c>
      <c r="C38" s="151" t="s">
        <v>467</v>
      </c>
      <c r="D38" s="103" t="s">
        <v>468</v>
      </c>
      <c r="E38" s="104">
        <v>24686.8</v>
      </c>
      <c r="F38" s="104">
        <v>24686.8</v>
      </c>
      <c r="G38" s="104"/>
      <c r="H38" s="104"/>
      <c r="I38" s="104"/>
      <c r="J38" s="104"/>
    </row>
    <row r="39" spans="1:10" ht="26.25" customHeight="1">
      <c r="A39" s="150" t="s">
        <v>469</v>
      </c>
      <c r="B39" s="151" t="s">
        <v>469</v>
      </c>
      <c r="C39" s="151" t="s">
        <v>469</v>
      </c>
      <c r="D39" s="100" t="s">
        <v>470</v>
      </c>
      <c r="E39" s="101">
        <v>5000</v>
      </c>
      <c r="F39" s="101">
        <v>5000</v>
      </c>
      <c r="G39" s="101"/>
      <c r="H39" s="101"/>
      <c r="I39" s="101"/>
      <c r="J39" s="101"/>
    </row>
    <row r="40" spans="1:10" ht="26.25" customHeight="1">
      <c r="A40" s="152" t="s">
        <v>471</v>
      </c>
      <c r="B40" s="151" t="s">
        <v>471</v>
      </c>
      <c r="C40" s="151" t="s">
        <v>471</v>
      </c>
      <c r="D40" s="103" t="s">
        <v>472</v>
      </c>
      <c r="E40" s="104">
        <v>5000</v>
      </c>
      <c r="F40" s="104">
        <v>5000</v>
      </c>
      <c r="G40" s="104"/>
      <c r="H40" s="104"/>
      <c r="I40" s="104"/>
      <c r="J40" s="104"/>
    </row>
    <row r="41" spans="1:10" ht="26.25" customHeight="1">
      <c r="A41" s="150" t="s">
        <v>473</v>
      </c>
      <c r="B41" s="151" t="s">
        <v>473</v>
      </c>
      <c r="C41" s="151" t="s">
        <v>473</v>
      </c>
      <c r="D41" s="100" t="s">
        <v>474</v>
      </c>
      <c r="E41" s="101">
        <v>16585.55</v>
      </c>
      <c r="F41" s="101">
        <v>16585.55</v>
      </c>
      <c r="G41" s="101"/>
      <c r="H41" s="101"/>
      <c r="I41" s="101"/>
      <c r="J41" s="101"/>
    </row>
    <row r="42" spans="1:10" ht="26.25" customHeight="1">
      <c r="A42" s="152" t="s">
        <v>475</v>
      </c>
      <c r="B42" s="151" t="s">
        <v>475</v>
      </c>
      <c r="C42" s="151" t="s">
        <v>475</v>
      </c>
      <c r="D42" s="103" t="s">
        <v>476</v>
      </c>
      <c r="E42" s="104">
        <v>16585.55</v>
      </c>
      <c r="F42" s="104">
        <v>16585.55</v>
      </c>
      <c r="G42" s="104"/>
      <c r="H42" s="104"/>
      <c r="I42" s="104"/>
      <c r="J42" s="104"/>
    </row>
    <row r="43" spans="1:10" ht="26.25" customHeight="1">
      <c r="A43" s="150" t="s">
        <v>477</v>
      </c>
      <c r="B43" s="151" t="s">
        <v>477</v>
      </c>
      <c r="C43" s="151" t="s">
        <v>477</v>
      </c>
      <c r="D43" s="100" t="s">
        <v>478</v>
      </c>
      <c r="E43" s="101">
        <v>969751.04</v>
      </c>
      <c r="F43" s="101">
        <v>969751.04</v>
      </c>
      <c r="G43" s="101"/>
      <c r="H43" s="101"/>
      <c r="I43" s="101"/>
      <c r="J43" s="101"/>
    </row>
    <row r="44" spans="1:10" ht="26.25" customHeight="1">
      <c r="A44" s="150" t="s">
        <v>479</v>
      </c>
      <c r="B44" s="151" t="s">
        <v>479</v>
      </c>
      <c r="C44" s="151" t="s">
        <v>479</v>
      </c>
      <c r="D44" s="100" t="s">
        <v>480</v>
      </c>
      <c r="E44" s="101">
        <v>219402</v>
      </c>
      <c r="F44" s="101">
        <v>219402</v>
      </c>
      <c r="G44" s="101"/>
      <c r="H44" s="101"/>
      <c r="I44" s="101"/>
      <c r="J44" s="101"/>
    </row>
    <row r="45" spans="1:10" ht="26.25" customHeight="1">
      <c r="A45" s="152" t="s">
        <v>481</v>
      </c>
      <c r="B45" s="151" t="s">
        <v>481</v>
      </c>
      <c r="C45" s="151" t="s">
        <v>481</v>
      </c>
      <c r="D45" s="103" t="s">
        <v>482</v>
      </c>
      <c r="E45" s="104">
        <v>121092</v>
      </c>
      <c r="F45" s="104">
        <v>121092</v>
      </c>
      <c r="G45" s="104"/>
      <c r="H45" s="104"/>
      <c r="I45" s="104"/>
      <c r="J45" s="104"/>
    </row>
    <row r="46" spans="1:10" ht="26.25" customHeight="1">
      <c r="A46" s="152" t="s">
        <v>483</v>
      </c>
      <c r="B46" s="151" t="s">
        <v>483</v>
      </c>
      <c r="C46" s="151" t="s">
        <v>483</v>
      </c>
      <c r="D46" s="103" t="s">
        <v>484</v>
      </c>
      <c r="E46" s="104">
        <v>98310</v>
      </c>
      <c r="F46" s="104">
        <v>98310</v>
      </c>
      <c r="G46" s="104"/>
      <c r="H46" s="104"/>
      <c r="I46" s="104"/>
      <c r="J46" s="104"/>
    </row>
    <row r="47" spans="1:10" ht="26.25" customHeight="1">
      <c r="A47" s="150" t="s">
        <v>485</v>
      </c>
      <c r="B47" s="151" t="s">
        <v>485</v>
      </c>
      <c r="C47" s="151" t="s">
        <v>485</v>
      </c>
      <c r="D47" s="100" t="s">
        <v>486</v>
      </c>
      <c r="E47" s="101">
        <v>750349.04</v>
      </c>
      <c r="F47" s="101">
        <v>750349.04</v>
      </c>
      <c r="G47" s="101"/>
      <c r="H47" s="101"/>
      <c r="I47" s="101"/>
      <c r="J47" s="101"/>
    </row>
    <row r="48" spans="1:10" ht="26.25" customHeight="1">
      <c r="A48" s="152" t="s">
        <v>487</v>
      </c>
      <c r="B48" s="151" t="s">
        <v>487</v>
      </c>
      <c r="C48" s="151" t="s">
        <v>487</v>
      </c>
      <c r="D48" s="103" t="s">
        <v>488</v>
      </c>
      <c r="E48" s="104">
        <v>266116.4</v>
      </c>
      <c r="F48" s="104">
        <v>266116.4</v>
      </c>
      <c r="G48" s="104"/>
      <c r="H48" s="104"/>
      <c r="I48" s="104"/>
      <c r="J48" s="104"/>
    </row>
    <row r="49" spans="1:10" ht="26.25" customHeight="1">
      <c r="A49" s="152" t="s">
        <v>489</v>
      </c>
      <c r="B49" s="151" t="s">
        <v>489</v>
      </c>
      <c r="C49" s="151" t="s">
        <v>489</v>
      </c>
      <c r="D49" s="103" t="s">
        <v>490</v>
      </c>
      <c r="E49" s="104">
        <v>218106.5</v>
      </c>
      <c r="F49" s="104">
        <v>218106.5</v>
      </c>
      <c r="G49" s="104"/>
      <c r="H49" s="104"/>
      <c r="I49" s="104"/>
      <c r="J49" s="104"/>
    </row>
    <row r="50" spans="1:10" ht="26.25" customHeight="1">
      <c r="A50" s="152" t="s">
        <v>491</v>
      </c>
      <c r="B50" s="151" t="s">
        <v>491</v>
      </c>
      <c r="C50" s="151" t="s">
        <v>491</v>
      </c>
      <c r="D50" s="103" t="s">
        <v>492</v>
      </c>
      <c r="E50" s="104">
        <v>214444.44</v>
      </c>
      <c r="F50" s="104">
        <v>214444.44</v>
      </c>
      <c r="G50" s="104"/>
      <c r="H50" s="104"/>
      <c r="I50" s="104"/>
      <c r="J50" s="104"/>
    </row>
    <row r="51" spans="1:10" ht="26.25" customHeight="1">
      <c r="A51" s="152" t="s">
        <v>493</v>
      </c>
      <c r="B51" s="151" t="s">
        <v>493</v>
      </c>
      <c r="C51" s="151" t="s">
        <v>493</v>
      </c>
      <c r="D51" s="103" t="s">
        <v>494</v>
      </c>
      <c r="E51" s="104">
        <v>51681.7</v>
      </c>
      <c r="F51" s="104">
        <v>51681.7</v>
      </c>
      <c r="G51" s="104"/>
      <c r="H51" s="104"/>
      <c r="I51" s="104"/>
      <c r="J51" s="104"/>
    </row>
    <row r="52" spans="1:10" ht="26.25" customHeight="1">
      <c r="A52" s="150" t="s">
        <v>495</v>
      </c>
      <c r="B52" s="151" t="s">
        <v>495</v>
      </c>
      <c r="C52" s="151" t="s">
        <v>495</v>
      </c>
      <c r="D52" s="100" t="s">
        <v>496</v>
      </c>
      <c r="E52" s="101">
        <v>300000</v>
      </c>
      <c r="F52" s="101">
        <v>100000</v>
      </c>
      <c r="G52" s="101">
        <v>200000</v>
      </c>
      <c r="H52" s="101"/>
      <c r="I52" s="101"/>
      <c r="J52" s="101"/>
    </row>
    <row r="53" spans="1:10" ht="26.25" customHeight="1">
      <c r="A53" s="150" t="s">
        <v>497</v>
      </c>
      <c r="B53" s="151" t="s">
        <v>497</v>
      </c>
      <c r="C53" s="151" t="s">
        <v>497</v>
      </c>
      <c r="D53" s="100" t="s">
        <v>498</v>
      </c>
      <c r="E53" s="101">
        <v>100000</v>
      </c>
      <c r="F53" s="101">
        <v>100000</v>
      </c>
      <c r="G53" s="101"/>
      <c r="H53" s="101"/>
      <c r="I53" s="101"/>
      <c r="J53" s="101"/>
    </row>
    <row r="54" spans="1:10" ht="26.25" customHeight="1">
      <c r="A54" s="152" t="s">
        <v>499</v>
      </c>
      <c r="B54" s="151" t="s">
        <v>499</v>
      </c>
      <c r="C54" s="151" t="s">
        <v>499</v>
      </c>
      <c r="D54" s="103" t="s">
        <v>500</v>
      </c>
      <c r="E54" s="104">
        <v>100000</v>
      </c>
      <c r="F54" s="104">
        <v>100000</v>
      </c>
      <c r="G54" s="104"/>
      <c r="H54" s="104"/>
      <c r="I54" s="104"/>
      <c r="J54" s="104"/>
    </row>
    <row r="55" spans="1:10" ht="26.25" customHeight="1">
      <c r="A55" s="150" t="s">
        <v>546</v>
      </c>
      <c r="B55" s="151" t="s">
        <v>546</v>
      </c>
      <c r="C55" s="151" t="s">
        <v>546</v>
      </c>
      <c r="D55" s="100" t="s">
        <v>547</v>
      </c>
      <c r="E55" s="101">
        <v>200000</v>
      </c>
      <c r="F55" s="101"/>
      <c r="G55" s="101">
        <v>200000</v>
      </c>
      <c r="H55" s="101"/>
      <c r="I55" s="101"/>
      <c r="J55" s="101"/>
    </row>
    <row r="56" spans="1:10" ht="26.25" customHeight="1">
      <c r="A56" s="152" t="s">
        <v>548</v>
      </c>
      <c r="B56" s="151" t="s">
        <v>548</v>
      </c>
      <c r="C56" s="151" t="s">
        <v>548</v>
      </c>
      <c r="D56" s="103" t="s">
        <v>549</v>
      </c>
      <c r="E56" s="104">
        <v>200000</v>
      </c>
      <c r="F56" s="104"/>
      <c r="G56" s="104">
        <v>200000</v>
      </c>
      <c r="H56" s="104"/>
      <c r="I56" s="104"/>
      <c r="J56" s="104"/>
    </row>
    <row r="57" spans="1:10" ht="26.25" customHeight="1">
      <c r="A57" s="150" t="s">
        <v>501</v>
      </c>
      <c r="B57" s="151" t="s">
        <v>501</v>
      </c>
      <c r="C57" s="151" t="s">
        <v>501</v>
      </c>
      <c r="D57" s="100" t="s">
        <v>502</v>
      </c>
      <c r="E57" s="101">
        <v>1786834.23</v>
      </c>
      <c r="F57" s="101">
        <v>964834.23</v>
      </c>
      <c r="G57" s="101">
        <v>822000</v>
      </c>
      <c r="H57" s="101"/>
      <c r="I57" s="101"/>
      <c r="J57" s="101"/>
    </row>
    <row r="58" spans="1:10" ht="26.25" customHeight="1">
      <c r="A58" s="150" t="s">
        <v>503</v>
      </c>
      <c r="B58" s="151" t="s">
        <v>503</v>
      </c>
      <c r="C58" s="151" t="s">
        <v>503</v>
      </c>
      <c r="D58" s="100" t="s">
        <v>504</v>
      </c>
      <c r="E58" s="101">
        <v>316065.23</v>
      </c>
      <c r="F58" s="101">
        <v>316065.23</v>
      </c>
      <c r="G58" s="101"/>
      <c r="H58" s="101"/>
      <c r="I58" s="101"/>
      <c r="J58" s="101"/>
    </row>
    <row r="59" spans="1:10" ht="26.25" customHeight="1">
      <c r="A59" s="152" t="s">
        <v>505</v>
      </c>
      <c r="B59" s="151" t="s">
        <v>505</v>
      </c>
      <c r="C59" s="151" t="s">
        <v>505</v>
      </c>
      <c r="D59" s="103" t="s">
        <v>506</v>
      </c>
      <c r="E59" s="104">
        <v>316065.23</v>
      </c>
      <c r="F59" s="104">
        <v>316065.23</v>
      </c>
      <c r="G59" s="104"/>
      <c r="H59" s="104"/>
      <c r="I59" s="104"/>
      <c r="J59" s="104"/>
    </row>
    <row r="60" spans="1:10" ht="26.25" customHeight="1">
      <c r="A60" s="150" t="s">
        <v>507</v>
      </c>
      <c r="B60" s="151" t="s">
        <v>507</v>
      </c>
      <c r="C60" s="151" t="s">
        <v>507</v>
      </c>
      <c r="D60" s="100" t="s">
        <v>508</v>
      </c>
      <c r="E60" s="101">
        <v>910710</v>
      </c>
      <c r="F60" s="101">
        <v>88710</v>
      </c>
      <c r="G60" s="101">
        <v>822000</v>
      </c>
      <c r="H60" s="101"/>
      <c r="I60" s="101"/>
      <c r="J60" s="101"/>
    </row>
    <row r="61" spans="1:10" ht="26.25" customHeight="1">
      <c r="A61" s="152" t="s">
        <v>509</v>
      </c>
      <c r="B61" s="151" t="s">
        <v>509</v>
      </c>
      <c r="C61" s="151" t="s">
        <v>509</v>
      </c>
      <c r="D61" s="103" t="s">
        <v>510</v>
      </c>
      <c r="E61" s="104">
        <v>822000</v>
      </c>
      <c r="F61" s="104"/>
      <c r="G61" s="104">
        <v>822000</v>
      </c>
      <c r="H61" s="104"/>
      <c r="I61" s="104"/>
      <c r="J61" s="104"/>
    </row>
    <row r="62" spans="1:10" ht="26.25" customHeight="1">
      <c r="A62" s="152" t="s">
        <v>511</v>
      </c>
      <c r="B62" s="151" t="s">
        <v>511</v>
      </c>
      <c r="C62" s="151" t="s">
        <v>511</v>
      </c>
      <c r="D62" s="103" t="s">
        <v>512</v>
      </c>
      <c r="E62" s="104">
        <v>88710</v>
      </c>
      <c r="F62" s="104">
        <v>88710</v>
      </c>
      <c r="G62" s="104"/>
      <c r="H62" s="104"/>
      <c r="I62" s="104"/>
      <c r="J62" s="104"/>
    </row>
    <row r="63" spans="1:10" ht="26.25" customHeight="1">
      <c r="A63" s="150" t="s">
        <v>513</v>
      </c>
      <c r="B63" s="151" t="s">
        <v>513</v>
      </c>
      <c r="C63" s="151" t="s">
        <v>513</v>
      </c>
      <c r="D63" s="100" t="s">
        <v>514</v>
      </c>
      <c r="E63" s="101">
        <v>560059</v>
      </c>
      <c r="F63" s="101">
        <v>560059</v>
      </c>
      <c r="G63" s="101"/>
      <c r="H63" s="101"/>
      <c r="I63" s="101"/>
      <c r="J63" s="101"/>
    </row>
    <row r="64" spans="1:10" ht="26.25" customHeight="1">
      <c r="A64" s="152" t="s">
        <v>515</v>
      </c>
      <c r="B64" s="151" t="s">
        <v>515</v>
      </c>
      <c r="C64" s="151" t="s">
        <v>515</v>
      </c>
      <c r="D64" s="103" t="s">
        <v>516</v>
      </c>
      <c r="E64" s="104">
        <v>560059</v>
      </c>
      <c r="F64" s="104">
        <v>560059</v>
      </c>
      <c r="G64" s="104"/>
      <c r="H64" s="104"/>
      <c r="I64" s="104"/>
      <c r="J64" s="104"/>
    </row>
    <row r="65" spans="1:10" ht="26.25" customHeight="1">
      <c r="A65" s="150" t="s">
        <v>517</v>
      </c>
      <c r="B65" s="151" t="s">
        <v>517</v>
      </c>
      <c r="C65" s="151" t="s">
        <v>517</v>
      </c>
      <c r="D65" s="100" t="s">
        <v>518</v>
      </c>
      <c r="E65" s="101">
        <v>6483532.32</v>
      </c>
      <c r="F65" s="101">
        <v>2035436.05</v>
      </c>
      <c r="G65" s="101">
        <v>4448096.27</v>
      </c>
      <c r="H65" s="101"/>
      <c r="I65" s="101"/>
      <c r="J65" s="101"/>
    </row>
    <row r="66" spans="1:10" ht="26.25" customHeight="1">
      <c r="A66" s="150" t="s">
        <v>550</v>
      </c>
      <c r="B66" s="151" t="s">
        <v>550</v>
      </c>
      <c r="C66" s="151" t="s">
        <v>550</v>
      </c>
      <c r="D66" s="100" t="s">
        <v>551</v>
      </c>
      <c r="E66" s="101">
        <v>1300000</v>
      </c>
      <c r="F66" s="101"/>
      <c r="G66" s="101">
        <v>1300000</v>
      </c>
      <c r="H66" s="101"/>
      <c r="I66" s="101"/>
      <c r="J66" s="101"/>
    </row>
    <row r="67" spans="1:10" ht="26.25" customHeight="1">
      <c r="A67" s="152" t="s">
        <v>552</v>
      </c>
      <c r="B67" s="151" t="s">
        <v>552</v>
      </c>
      <c r="C67" s="151" t="s">
        <v>552</v>
      </c>
      <c r="D67" s="103" t="s">
        <v>553</v>
      </c>
      <c r="E67" s="104">
        <v>1300000</v>
      </c>
      <c r="F67" s="104"/>
      <c r="G67" s="104">
        <v>1300000</v>
      </c>
      <c r="H67" s="104"/>
      <c r="I67" s="104"/>
      <c r="J67" s="104"/>
    </row>
    <row r="68" spans="1:10" ht="26.25" customHeight="1">
      <c r="A68" s="150" t="s">
        <v>519</v>
      </c>
      <c r="B68" s="151" t="s">
        <v>519</v>
      </c>
      <c r="C68" s="151" t="s">
        <v>519</v>
      </c>
      <c r="D68" s="100" t="s">
        <v>520</v>
      </c>
      <c r="E68" s="101">
        <v>3331763.52</v>
      </c>
      <c r="F68" s="101">
        <v>463667.25</v>
      </c>
      <c r="G68" s="101">
        <v>2868096.27</v>
      </c>
      <c r="H68" s="101"/>
      <c r="I68" s="101"/>
      <c r="J68" s="101"/>
    </row>
    <row r="69" spans="1:10" ht="26.25" customHeight="1">
      <c r="A69" s="152" t="s">
        <v>521</v>
      </c>
      <c r="B69" s="151" t="s">
        <v>521</v>
      </c>
      <c r="C69" s="151" t="s">
        <v>521</v>
      </c>
      <c r="D69" s="103" t="s">
        <v>522</v>
      </c>
      <c r="E69" s="104">
        <v>2185841.27</v>
      </c>
      <c r="F69" s="104">
        <v>247745</v>
      </c>
      <c r="G69" s="104">
        <v>1938096.27</v>
      </c>
      <c r="H69" s="104"/>
      <c r="I69" s="104"/>
      <c r="J69" s="104"/>
    </row>
    <row r="70" spans="1:10" ht="26.25" customHeight="1">
      <c r="A70" s="152" t="s">
        <v>523</v>
      </c>
      <c r="B70" s="151" t="s">
        <v>523</v>
      </c>
      <c r="C70" s="151" t="s">
        <v>523</v>
      </c>
      <c r="D70" s="103" t="s">
        <v>524</v>
      </c>
      <c r="E70" s="104">
        <v>260000</v>
      </c>
      <c r="F70" s="104">
        <v>10000</v>
      </c>
      <c r="G70" s="104">
        <v>250000</v>
      </c>
      <c r="H70" s="104"/>
      <c r="I70" s="104"/>
      <c r="J70" s="104"/>
    </row>
    <row r="71" spans="1:10" ht="26.25" customHeight="1">
      <c r="A71" s="152" t="s">
        <v>525</v>
      </c>
      <c r="B71" s="151" t="s">
        <v>525</v>
      </c>
      <c r="C71" s="151" t="s">
        <v>525</v>
      </c>
      <c r="D71" s="103" t="s">
        <v>526</v>
      </c>
      <c r="E71" s="104">
        <v>885922.25</v>
      </c>
      <c r="F71" s="104">
        <v>205922.25</v>
      </c>
      <c r="G71" s="104">
        <v>680000</v>
      </c>
      <c r="H71" s="104"/>
      <c r="I71" s="104"/>
      <c r="J71" s="104"/>
    </row>
    <row r="72" spans="1:10" ht="26.25" customHeight="1">
      <c r="A72" s="150" t="s">
        <v>527</v>
      </c>
      <c r="B72" s="151" t="s">
        <v>527</v>
      </c>
      <c r="C72" s="151" t="s">
        <v>527</v>
      </c>
      <c r="D72" s="100" t="s">
        <v>528</v>
      </c>
      <c r="E72" s="101">
        <v>1851768.8</v>
      </c>
      <c r="F72" s="101">
        <v>1571768.8</v>
      </c>
      <c r="G72" s="101">
        <v>280000</v>
      </c>
      <c r="H72" s="101"/>
      <c r="I72" s="101"/>
      <c r="J72" s="101"/>
    </row>
    <row r="73" spans="1:10" ht="26.25" customHeight="1">
      <c r="A73" s="152" t="s">
        <v>529</v>
      </c>
      <c r="B73" s="151" t="s">
        <v>529</v>
      </c>
      <c r="C73" s="151" t="s">
        <v>529</v>
      </c>
      <c r="D73" s="103" t="s">
        <v>530</v>
      </c>
      <c r="E73" s="104">
        <v>280000</v>
      </c>
      <c r="F73" s="104"/>
      <c r="G73" s="104">
        <v>280000</v>
      </c>
      <c r="H73" s="104"/>
      <c r="I73" s="104"/>
      <c r="J73" s="104"/>
    </row>
    <row r="74" spans="1:10" ht="26.25" customHeight="1">
      <c r="A74" s="152" t="s">
        <v>531</v>
      </c>
      <c r="B74" s="151" t="s">
        <v>531</v>
      </c>
      <c r="C74" s="151" t="s">
        <v>531</v>
      </c>
      <c r="D74" s="103" t="s">
        <v>532</v>
      </c>
      <c r="E74" s="104">
        <v>1571768.8</v>
      </c>
      <c r="F74" s="104">
        <v>1571768.8</v>
      </c>
      <c r="G74" s="104"/>
      <c r="H74" s="104"/>
      <c r="I74" s="104"/>
      <c r="J74" s="104"/>
    </row>
    <row r="75" spans="1:10" ht="26.25" customHeight="1">
      <c r="A75" s="150" t="s">
        <v>533</v>
      </c>
      <c r="B75" s="151" t="s">
        <v>533</v>
      </c>
      <c r="C75" s="151" t="s">
        <v>533</v>
      </c>
      <c r="D75" s="100" t="s">
        <v>534</v>
      </c>
      <c r="E75" s="101">
        <v>1024750</v>
      </c>
      <c r="F75" s="101">
        <v>1024750</v>
      </c>
      <c r="G75" s="101"/>
      <c r="H75" s="101"/>
      <c r="I75" s="101"/>
      <c r="J75" s="101"/>
    </row>
    <row r="76" spans="1:10" ht="26.25" customHeight="1">
      <c r="A76" s="150" t="s">
        <v>535</v>
      </c>
      <c r="B76" s="151" t="s">
        <v>535</v>
      </c>
      <c r="C76" s="151" t="s">
        <v>535</v>
      </c>
      <c r="D76" s="100" t="s">
        <v>536</v>
      </c>
      <c r="E76" s="101">
        <v>1024750</v>
      </c>
      <c r="F76" s="101">
        <v>1024750</v>
      </c>
      <c r="G76" s="101"/>
      <c r="H76" s="101"/>
      <c r="I76" s="101"/>
      <c r="J76" s="101"/>
    </row>
    <row r="77" spans="1:10" ht="26.25" customHeight="1">
      <c r="A77" s="152" t="s">
        <v>537</v>
      </c>
      <c r="B77" s="151" t="s">
        <v>537</v>
      </c>
      <c r="C77" s="151" t="s">
        <v>537</v>
      </c>
      <c r="D77" s="103" t="s">
        <v>538</v>
      </c>
      <c r="E77" s="104">
        <v>1024750</v>
      </c>
      <c r="F77" s="104">
        <v>1024750</v>
      </c>
      <c r="G77" s="104"/>
      <c r="H77" s="104"/>
      <c r="I77" s="104"/>
      <c r="J77" s="104"/>
    </row>
    <row r="78" spans="1:10" ht="26.25" customHeight="1">
      <c r="A78" s="150" t="s">
        <v>539</v>
      </c>
      <c r="B78" s="151" t="s">
        <v>539</v>
      </c>
      <c r="C78" s="151" t="s">
        <v>539</v>
      </c>
      <c r="D78" s="100" t="s">
        <v>276</v>
      </c>
      <c r="E78" s="101">
        <v>350000</v>
      </c>
      <c r="F78" s="101"/>
      <c r="G78" s="101">
        <v>350000</v>
      </c>
      <c r="H78" s="101"/>
      <c r="I78" s="101"/>
      <c r="J78" s="101"/>
    </row>
    <row r="79" spans="1:10" ht="26.25" customHeight="1">
      <c r="A79" s="150" t="s">
        <v>540</v>
      </c>
      <c r="B79" s="151" t="s">
        <v>540</v>
      </c>
      <c r="C79" s="151" t="s">
        <v>540</v>
      </c>
      <c r="D79" s="100" t="s">
        <v>541</v>
      </c>
      <c r="E79" s="101">
        <v>350000</v>
      </c>
      <c r="F79" s="101"/>
      <c r="G79" s="101">
        <v>350000</v>
      </c>
      <c r="H79" s="101"/>
      <c r="I79" s="101"/>
      <c r="J79" s="101"/>
    </row>
    <row r="80" spans="1:10" ht="26.25" customHeight="1">
      <c r="A80" s="152" t="s">
        <v>554</v>
      </c>
      <c r="B80" s="151" t="s">
        <v>554</v>
      </c>
      <c r="C80" s="151" t="s">
        <v>554</v>
      </c>
      <c r="D80" s="103" t="s">
        <v>555</v>
      </c>
      <c r="E80" s="104">
        <v>50000</v>
      </c>
      <c r="F80" s="104"/>
      <c r="G80" s="104">
        <v>50000</v>
      </c>
      <c r="H80" s="104"/>
      <c r="I80" s="104"/>
      <c r="J80" s="104"/>
    </row>
    <row r="81" spans="1:10" ht="26.25" customHeight="1">
      <c r="A81" s="152" t="s">
        <v>542</v>
      </c>
      <c r="B81" s="151" t="s">
        <v>542</v>
      </c>
      <c r="C81" s="151" t="s">
        <v>542</v>
      </c>
      <c r="D81" s="103" t="s">
        <v>543</v>
      </c>
      <c r="E81" s="104">
        <v>300000</v>
      </c>
      <c r="F81" s="104"/>
      <c r="G81" s="104">
        <v>300000</v>
      </c>
      <c r="H81" s="104"/>
      <c r="I81" s="104"/>
      <c r="J81" s="104"/>
    </row>
    <row r="82" spans="1:10" s="3" customFormat="1" ht="20.25" customHeight="1">
      <c r="A82" s="162" t="s">
        <v>147</v>
      </c>
      <c r="B82" s="162"/>
      <c r="C82" s="162"/>
      <c r="D82" s="162"/>
      <c r="E82" s="162"/>
      <c r="F82" s="162"/>
      <c r="G82" s="162"/>
      <c r="H82" s="162"/>
      <c r="I82" s="162"/>
      <c r="J82" s="162"/>
    </row>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19.5" customHeight="1"/>
    <row r="176" ht="19.5" customHeight="1"/>
    <row r="177" ht="19.5" customHeight="1"/>
    <row r="178" ht="19.5" customHeight="1"/>
  </sheetData>
  <sheetProtection/>
  <mergeCells count="88">
    <mergeCell ref="A72:C72"/>
    <mergeCell ref="A79:C79"/>
    <mergeCell ref="A80:C80"/>
    <mergeCell ref="A81:C81"/>
    <mergeCell ref="A73:C73"/>
    <mergeCell ref="A74:C74"/>
    <mergeCell ref="A75:C75"/>
    <mergeCell ref="A76:C76"/>
    <mergeCell ref="A77:C77"/>
    <mergeCell ref="A78:C78"/>
    <mergeCell ref="A66:C66"/>
    <mergeCell ref="A67:C67"/>
    <mergeCell ref="A68:C68"/>
    <mergeCell ref="A69:C69"/>
    <mergeCell ref="A70:C70"/>
    <mergeCell ref="A71:C71"/>
    <mergeCell ref="A60:C60"/>
    <mergeCell ref="A61:C61"/>
    <mergeCell ref="A62:C62"/>
    <mergeCell ref="A63:C63"/>
    <mergeCell ref="A64:C64"/>
    <mergeCell ref="A65:C65"/>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30:C30"/>
    <mergeCell ref="A31:C31"/>
    <mergeCell ref="A32:C32"/>
    <mergeCell ref="A33:C33"/>
    <mergeCell ref="A34:C34"/>
    <mergeCell ref="A35:C35"/>
    <mergeCell ref="A24:C24"/>
    <mergeCell ref="A25:C25"/>
    <mergeCell ref="A26:C26"/>
    <mergeCell ref="A27:C27"/>
    <mergeCell ref="A28:C28"/>
    <mergeCell ref="A29:C29"/>
    <mergeCell ref="G4:G5"/>
    <mergeCell ref="A82:J82"/>
    <mergeCell ref="A16:C16"/>
    <mergeCell ref="A17:C17"/>
    <mergeCell ref="A18:C18"/>
    <mergeCell ref="A19:C19"/>
    <mergeCell ref="A20:C20"/>
    <mergeCell ref="A21:C21"/>
    <mergeCell ref="A22:C22"/>
    <mergeCell ref="A23:C23"/>
    <mergeCell ref="I4:I5"/>
    <mergeCell ref="J4:J5"/>
    <mergeCell ref="A10:C10"/>
    <mergeCell ref="A11:C11"/>
    <mergeCell ref="A12:C12"/>
    <mergeCell ref="A6:A7"/>
    <mergeCell ref="B6:B7"/>
    <mergeCell ref="C6:C7"/>
    <mergeCell ref="E4:E5"/>
    <mergeCell ref="F4:F5"/>
    <mergeCell ref="A13:C13"/>
    <mergeCell ref="A14:C14"/>
    <mergeCell ref="A15:C15"/>
    <mergeCell ref="A1:J1"/>
    <mergeCell ref="A3:D3"/>
    <mergeCell ref="A4:D4"/>
    <mergeCell ref="A5:C5"/>
    <mergeCell ref="A8:C8"/>
    <mergeCell ref="A9:C9"/>
    <mergeCell ref="H4:H5"/>
  </mergeCells>
  <printOptions/>
  <pageMargins left="0.3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theme="3" tint="0.5999900102615356"/>
  </sheetPr>
  <dimension ref="A1:H35"/>
  <sheetViews>
    <sheetView zoomScalePageLayoutView="0" workbookViewId="0" topLeftCell="A1">
      <selection activeCell="A3" sqref="A3"/>
    </sheetView>
  </sheetViews>
  <sheetFormatPr defaultColWidth="9.00390625" defaultRowHeight="14.25"/>
  <cols>
    <col min="1" max="1" width="20.875" style="3" customWidth="1"/>
    <col min="2" max="2" width="5.25390625" style="3" customWidth="1"/>
    <col min="3" max="3" width="14.875" style="3" customWidth="1"/>
    <col min="4" max="4" width="20.875" style="3" customWidth="1"/>
    <col min="5" max="5" width="5.375" style="3" customWidth="1"/>
    <col min="6" max="6" width="11.625" style="3" customWidth="1"/>
    <col min="7" max="8" width="16.625" style="3" customWidth="1"/>
    <col min="9" max="16384" width="9.00390625" style="3" customWidth="1"/>
  </cols>
  <sheetData>
    <row r="1" spans="1:8" ht="25.5" customHeight="1">
      <c r="A1" s="153" t="s">
        <v>148</v>
      </c>
      <c r="B1" s="153"/>
      <c r="C1" s="153"/>
      <c r="D1" s="153"/>
      <c r="E1" s="153"/>
      <c r="F1" s="153"/>
      <c r="G1" s="153"/>
      <c r="H1" s="153"/>
    </row>
    <row r="2" spans="1:8" ht="18" customHeight="1">
      <c r="A2" s="64"/>
      <c r="B2" s="64"/>
      <c r="C2" s="64"/>
      <c r="D2" s="64"/>
      <c r="E2" s="64"/>
      <c r="F2" s="64"/>
      <c r="G2" s="64"/>
      <c r="H2" s="65" t="s">
        <v>149</v>
      </c>
    </row>
    <row r="3" spans="1:8" ht="18" customHeight="1">
      <c r="A3" s="66" t="s">
        <v>734</v>
      </c>
      <c r="B3" s="64"/>
      <c r="C3" s="64"/>
      <c r="D3" s="64"/>
      <c r="E3" s="64"/>
      <c r="F3" s="67"/>
      <c r="G3" s="64"/>
      <c r="H3" s="65" t="s">
        <v>413</v>
      </c>
    </row>
    <row r="4" spans="1:8" ht="18" customHeight="1">
      <c r="A4" s="163" t="s">
        <v>3</v>
      </c>
      <c r="B4" s="163" t="s">
        <v>125</v>
      </c>
      <c r="C4" s="163" t="s">
        <v>125</v>
      </c>
      <c r="D4" s="163" t="s">
        <v>4</v>
      </c>
      <c r="E4" s="163" t="s">
        <v>125</v>
      </c>
      <c r="F4" s="163" t="s">
        <v>125</v>
      </c>
      <c r="G4" s="163" t="s">
        <v>125</v>
      </c>
      <c r="H4" s="163" t="s">
        <v>125</v>
      </c>
    </row>
    <row r="5" spans="1:8" ht="39.75" customHeight="1">
      <c r="A5" s="69" t="s">
        <v>5</v>
      </c>
      <c r="B5" s="69" t="s">
        <v>6</v>
      </c>
      <c r="C5" s="69" t="s">
        <v>150</v>
      </c>
      <c r="D5" s="69" t="s">
        <v>151</v>
      </c>
      <c r="E5" s="69" t="s">
        <v>6</v>
      </c>
      <c r="F5" s="68" t="s">
        <v>138</v>
      </c>
      <c r="G5" s="69" t="s">
        <v>152</v>
      </c>
      <c r="H5" s="69" t="s">
        <v>153</v>
      </c>
    </row>
    <row r="6" spans="1:8" ht="18" customHeight="1">
      <c r="A6" s="68" t="s">
        <v>8</v>
      </c>
      <c r="B6" s="68" t="s">
        <v>125</v>
      </c>
      <c r="C6" s="68">
        <v>1</v>
      </c>
      <c r="D6" s="68" t="s">
        <v>8</v>
      </c>
      <c r="E6" s="68" t="s">
        <v>125</v>
      </c>
      <c r="F6" s="68">
        <v>2</v>
      </c>
      <c r="G6" s="68">
        <v>3</v>
      </c>
      <c r="H6" s="68">
        <v>4</v>
      </c>
    </row>
    <row r="7" spans="1:8" ht="18" customHeight="1">
      <c r="A7" s="70" t="s">
        <v>154</v>
      </c>
      <c r="B7" s="68" t="s">
        <v>9</v>
      </c>
      <c r="C7" s="104">
        <v>17582036.43</v>
      </c>
      <c r="D7" s="71" t="s">
        <v>12</v>
      </c>
      <c r="E7" s="68">
        <v>29</v>
      </c>
      <c r="F7" s="104">
        <v>7812998.56</v>
      </c>
      <c r="G7" s="104">
        <v>7812998.56</v>
      </c>
      <c r="H7" s="104"/>
    </row>
    <row r="8" spans="1:8" ht="18" customHeight="1">
      <c r="A8" s="70" t="s">
        <v>155</v>
      </c>
      <c r="B8" s="68" t="s">
        <v>10</v>
      </c>
      <c r="C8" s="104">
        <v>700000</v>
      </c>
      <c r="D8" s="71" t="s">
        <v>15</v>
      </c>
      <c r="E8" s="68">
        <v>30</v>
      </c>
      <c r="F8" s="104"/>
      <c r="G8" s="104"/>
      <c r="H8" s="104"/>
    </row>
    <row r="9" spans="1:8" ht="18" customHeight="1">
      <c r="A9" s="70" t="s">
        <v>125</v>
      </c>
      <c r="B9" s="68" t="s">
        <v>18</v>
      </c>
      <c r="C9" s="107"/>
      <c r="D9" s="71" t="s">
        <v>19</v>
      </c>
      <c r="E9" s="68">
        <v>31</v>
      </c>
      <c r="F9" s="104"/>
      <c r="G9" s="104"/>
      <c r="H9" s="104"/>
    </row>
    <row r="10" spans="1:8" ht="18" customHeight="1">
      <c r="A10" s="70" t="s">
        <v>125</v>
      </c>
      <c r="B10" s="68" t="s">
        <v>22</v>
      </c>
      <c r="C10" s="107"/>
      <c r="D10" s="71" t="s">
        <v>23</v>
      </c>
      <c r="E10" s="68">
        <v>32</v>
      </c>
      <c r="F10" s="104"/>
      <c r="G10" s="104"/>
      <c r="H10" s="104"/>
    </row>
    <row r="11" spans="1:8" ht="18" customHeight="1">
      <c r="A11" s="70" t="s">
        <v>125</v>
      </c>
      <c r="B11" s="68" t="s">
        <v>26</v>
      </c>
      <c r="C11" s="107"/>
      <c r="D11" s="71" t="s">
        <v>27</v>
      </c>
      <c r="E11" s="68">
        <v>33</v>
      </c>
      <c r="F11" s="104"/>
      <c r="G11" s="104"/>
      <c r="H11" s="104"/>
    </row>
    <row r="12" spans="1:8" ht="18" customHeight="1">
      <c r="A12" s="70" t="s">
        <v>125</v>
      </c>
      <c r="B12" s="68" t="s">
        <v>30</v>
      </c>
      <c r="C12" s="107"/>
      <c r="D12" s="71" t="s">
        <v>31</v>
      </c>
      <c r="E12" s="68">
        <v>34</v>
      </c>
      <c r="F12" s="104">
        <v>5000</v>
      </c>
      <c r="G12" s="104">
        <v>5000</v>
      </c>
      <c r="H12" s="104"/>
    </row>
    <row r="13" spans="1:8" ht="18" customHeight="1">
      <c r="A13" s="70" t="s">
        <v>125</v>
      </c>
      <c r="B13" s="68" t="s">
        <v>34</v>
      </c>
      <c r="C13" s="107"/>
      <c r="D13" s="71" t="s">
        <v>35</v>
      </c>
      <c r="E13" s="68">
        <v>35</v>
      </c>
      <c r="F13" s="104"/>
      <c r="G13" s="104"/>
      <c r="H13" s="104"/>
    </row>
    <row r="14" spans="1:8" ht="18" customHeight="1">
      <c r="A14" s="70" t="s">
        <v>125</v>
      </c>
      <c r="B14" s="68" t="s">
        <v>37</v>
      </c>
      <c r="C14" s="107"/>
      <c r="D14" s="71" t="s">
        <v>38</v>
      </c>
      <c r="E14" s="68">
        <v>36</v>
      </c>
      <c r="F14" s="104">
        <v>1198819.55</v>
      </c>
      <c r="G14" s="104">
        <v>1198819.55</v>
      </c>
      <c r="H14" s="104"/>
    </row>
    <row r="15" spans="1:8" ht="18" customHeight="1">
      <c r="A15" s="70" t="s">
        <v>125</v>
      </c>
      <c r="B15" s="68" t="s">
        <v>40</v>
      </c>
      <c r="C15" s="107"/>
      <c r="D15" s="71" t="s">
        <v>41</v>
      </c>
      <c r="E15" s="68">
        <v>37</v>
      </c>
      <c r="F15" s="104">
        <v>969751.04</v>
      </c>
      <c r="G15" s="104">
        <v>969751.04</v>
      </c>
      <c r="H15" s="104"/>
    </row>
    <row r="16" spans="1:8" ht="18" customHeight="1">
      <c r="A16" s="70" t="s">
        <v>125</v>
      </c>
      <c r="B16" s="68" t="s">
        <v>43</v>
      </c>
      <c r="C16" s="107"/>
      <c r="D16" s="71" t="s">
        <v>44</v>
      </c>
      <c r="E16" s="68">
        <v>38</v>
      </c>
      <c r="F16" s="104">
        <v>300000</v>
      </c>
      <c r="G16" s="104">
        <v>300000</v>
      </c>
      <c r="H16" s="104"/>
    </row>
    <row r="17" spans="1:8" ht="18" customHeight="1">
      <c r="A17" s="70" t="s">
        <v>125</v>
      </c>
      <c r="B17" s="68" t="s">
        <v>46</v>
      </c>
      <c r="C17" s="107"/>
      <c r="D17" s="71" t="s">
        <v>47</v>
      </c>
      <c r="E17" s="68">
        <v>39</v>
      </c>
      <c r="F17" s="104">
        <v>1786834.23</v>
      </c>
      <c r="G17" s="104">
        <v>1786834.23</v>
      </c>
      <c r="H17" s="104"/>
    </row>
    <row r="18" spans="1:8" ht="18" customHeight="1">
      <c r="A18" s="70" t="s">
        <v>125</v>
      </c>
      <c r="B18" s="68" t="s">
        <v>49</v>
      </c>
      <c r="C18" s="107"/>
      <c r="D18" s="71" t="s">
        <v>50</v>
      </c>
      <c r="E18" s="68">
        <v>40</v>
      </c>
      <c r="F18" s="104">
        <v>6483532.32</v>
      </c>
      <c r="G18" s="104">
        <v>6483532.32</v>
      </c>
      <c r="H18" s="104"/>
    </row>
    <row r="19" spans="1:8" ht="18" customHeight="1">
      <c r="A19" s="70" t="s">
        <v>125</v>
      </c>
      <c r="B19" s="68" t="s">
        <v>52</v>
      </c>
      <c r="C19" s="107"/>
      <c r="D19" s="71" t="s">
        <v>53</v>
      </c>
      <c r="E19" s="68">
        <v>41</v>
      </c>
      <c r="F19" s="104"/>
      <c r="G19" s="104"/>
      <c r="H19" s="104"/>
    </row>
    <row r="20" spans="1:8" ht="18" customHeight="1">
      <c r="A20" s="70" t="s">
        <v>125</v>
      </c>
      <c r="B20" s="68" t="s">
        <v>55</v>
      </c>
      <c r="C20" s="107"/>
      <c r="D20" s="71" t="s">
        <v>56</v>
      </c>
      <c r="E20" s="68">
        <v>42</v>
      </c>
      <c r="F20" s="104"/>
      <c r="G20" s="104"/>
      <c r="H20" s="104"/>
    </row>
    <row r="21" spans="1:8" ht="18" customHeight="1">
      <c r="A21" s="70" t="s">
        <v>125</v>
      </c>
      <c r="B21" s="68" t="s">
        <v>58</v>
      </c>
      <c r="C21" s="107"/>
      <c r="D21" s="71" t="s">
        <v>59</v>
      </c>
      <c r="E21" s="68">
        <v>43</v>
      </c>
      <c r="F21" s="104"/>
      <c r="G21" s="104"/>
      <c r="H21" s="104"/>
    </row>
    <row r="22" spans="1:8" ht="18" customHeight="1">
      <c r="A22" s="70" t="s">
        <v>125</v>
      </c>
      <c r="B22" s="68" t="s">
        <v>61</v>
      </c>
      <c r="C22" s="107"/>
      <c r="D22" s="71" t="s">
        <v>62</v>
      </c>
      <c r="E22" s="68">
        <v>44</v>
      </c>
      <c r="F22" s="104"/>
      <c r="G22" s="104"/>
      <c r="H22" s="104"/>
    </row>
    <row r="23" spans="1:8" ht="18" customHeight="1">
      <c r="A23" s="70" t="s">
        <v>125</v>
      </c>
      <c r="B23" s="68" t="s">
        <v>64</v>
      </c>
      <c r="C23" s="107"/>
      <c r="D23" s="71" t="s">
        <v>65</v>
      </c>
      <c r="E23" s="68">
        <v>45</v>
      </c>
      <c r="F23" s="104"/>
      <c r="G23" s="104"/>
      <c r="H23" s="104"/>
    </row>
    <row r="24" spans="1:8" ht="18" customHeight="1">
      <c r="A24" s="70" t="s">
        <v>125</v>
      </c>
      <c r="B24" s="68" t="s">
        <v>67</v>
      </c>
      <c r="C24" s="107"/>
      <c r="D24" s="71" t="s">
        <v>68</v>
      </c>
      <c r="E24" s="68">
        <v>46</v>
      </c>
      <c r="F24" s="104"/>
      <c r="G24" s="104"/>
      <c r="H24" s="104"/>
    </row>
    <row r="25" spans="1:8" ht="18" customHeight="1">
      <c r="A25" s="70" t="s">
        <v>125</v>
      </c>
      <c r="B25" s="68" t="s">
        <v>70</v>
      </c>
      <c r="C25" s="107"/>
      <c r="D25" s="71" t="s">
        <v>71</v>
      </c>
      <c r="E25" s="68">
        <v>47</v>
      </c>
      <c r="F25" s="104">
        <v>1024750</v>
      </c>
      <c r="G25" s="104">
        <v>1024750</v>
      </c>
      <c r="H25" s="104"/>
    </row>
    <row r="26" spans="1:8" ht="18" customHeight="1">
      <c r="A26" s="70" t="s">
        <v>125</v>
      </c>
      <c r="B26" s="68" t="s">
        <v>73</v>
      </c>
      <c r="C26" s="107"/>
      <c r="D26" s="71" t="s">
        <v>74</v>
      </c>
      <c r="E26" s="68">
        <v>48</v>
      </c>
      <c r="F26" s="104"/>
      <c r="G26" s="104"/>
      <c r="H26" s="104"/>
    </row>
    <row r="27" spans="1:8" ht="18" customHeight="1">
      <c r="A27" s="70" t="s">
        <v>125</v>
      </c>
      <c r="B27" s="68" t="s">
        <v>76</v>
      </c>
      <c r="C27" s="107"/>
      <c r="D27" s="71" t="s">
        <v>77</v>
      </c>
      <c r="E27" s="68">
        <v>49</v>
      </c>
      <c r="F27" s="104">
        <v>350000</v>
      </c>
      <c r="G27" s="104"/>
      <c r="H27" s="104">
        <v>350000</v>
      </c>
    </row>
    <row r="28" spans="1:8" ht="18" customHeight="1">
      <c r="A28" s="70" t="s">
        <v>125</v>
      </c>
      <c r="B28" s="68" t="s">
        <v>79</v>
      </c>
      <c r="C28" s="107"/>
      <c r="D28" s="71" t="s">
        <v>80</v>
      </c>
      <c r="E28" s="68">
        <v>50</v>
      </c>
      <c r="F28" s="104"/>
      <c r="G28" s="104"/>
      <c r="H28" s="104"/>
    </row>
    <row r="29" spans="1:8" ht="18" customHeight="1">
      <c r="A29" s="70" t="s">
        <v>125</v>
      </c>
      <c r="B29" s="68" t="s">
        <v>82</v>
      </c>
      <c r="C29" s="107"/>
      <c r="D29" s="71" t="s">
        <v>83</v>
      </c>
      <c r="E29" s="68">
        <v>51</v>
      </c>
      <c r="F29" s="104"/>
      <c r="G29" s="104"/>
      <c r="H29" s="104"/>
    </row>
    <row r="30" spans="1:8" ht="18" customHeight="1">
      <c r="A30" s="72" t="s">
        <v>85</v>
      </c>
      <c r="B30" s="68" t="s">
        <v>86</v>
      </c>
      <c r="C30" s="104">
        <v>18282036.43</v>
      </c>
      <c r="D30" s="72" t="s">
        <v>87</v>
      </c>
      <c r="E30" s="68">
        <v>52</v>
      </c>
      <c r="F30" s="104">
        <v>19931685.7</v>
      </c>
      <c r="G30" s="104">
        <v>19581685.7</v>
      </c>
      <c r="H30" s="104">
        <v>350000</v>
      </c>
    </row>
    <row r="31" spans="1:8" ht="18" customHeight="1">
      <c r="A31" s="70" t="s">
        <v>156</v>
      </c>
      <c r="B31" s="68" t="s">
        <v>90</v>
      </c>
      <c r="C31" s="104">
        <v>2217626.27</v>
      </c>
      <c r="D31" s="73" t="s">
        <v>157</v>
      </c>
      <c r="E31" s="68">
        <v>53</v>
      </c>
      <c r="F31" s="104">
        <v>567977</v>
      </c>
      <c r="G31" s="104">
        <v>89130</v>
      </c>
      <c r="H31" s="104">
        <v>478847</v>
      </c>
    </row>
    <row r="32" spans="1:8" ht="18" customHeight="1">
      <c r="A32" s="70" t="s">
        <v>158</v>
      </c>
      <c r="B32" s="68" t="s">
        <v>94</v>
      </c>
      <c r="C32" s="104">
        <v>2088779.27</v>
      </c>
      <c r="D32" s="73"/>
      <c r="E32" s="68">
        <v>54</v>
      </c>
      <c r="F32" s="107"/>
      <c r="G32" s="107"/>
      <c r="H32" s="107"/>
    </row>
    <row r="33" spans="1:8" ht="18" customHeight="1">
      <c r="A33" s="74" t="s">
        <v>159</v>
      </c>
      <c r="B33" s="75" t="s">
        <v>98</v>
      </c>
      <c r="C33" s="104">
        <v>128847</v>
      </c>
      <c r="D33" s="76"/>
      <c r="E33" s="75">
        <v>55</v>
      </c>
      <c r="F33" s="107"/>
      <c r="G33" s="107"/>
      <c r="H33" s="107"/>
    </row>
    <row r="34" spans="1:8" ht="18" customHeight="1">
      <c r="A34" s="77" t="s">
        <v>138</v>
      </c>
      <c r="B34" s="75" t="s">
        <v>102</v>
      </c>
      <c r="C34" s="104">
        <v>20499662.7</v>
      </c>
      <c r="D34" s="77" t="s">
        <v>138</v>
      </c>
      <c r="E34" s="75">
        <v>56</v>
      </c>
      <c r="F34" s="104">
        <v>20499662.7</v>
      </c>
      <c r="G34" s="104">
        <v>19670815.7</v>
      </c>
      <c r="H34" s="104">
        <v>828847</v>
      </c>
    </row>
    <row r="35" spans="1:8" ht="17.25" customHeight="1">
      <c r="A35" s="164" t="s">
        <v>160</v>
      </c>
      <c r="B35" s="165"/>
      <c r="C35" s="165"/>
      <c r="D35" s="165"/>
      <c r="E35" s="165"/>
      <c r="F35" s="165"/>
      <c r="G35" s="165"/>
      <c r="H35" s="165"/>
    </row>
  </sheetData>
  <sheetProtection/>
  <mergeCells count="4">
    <mergeCell ref="A1:H1"/>
    <mergeCell ref="A4:C4"/>
    <mergeCell ref="D4:H4"/>
    <mergeCell ref="A35:H35"/>
  </mergeCells>
  <printOptions/>
  <pageMargins left="0.71" right="0.71" top="0.75" bottom="0.75" header="0.31" footer="0.3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theme="3" tint="0.5999900102615356"/>
  </sheetPr>
  <dimension ref="A1:Q82"/>
  <sheetViews>
    <sheetView zoomScalePageLayoutView="0" workbookViewId="0" topLeftCell="A1">
      <selection activeCell="A3" sqref="A3:C3"/>
    </sheetView>
  </sheetViews>
  <sheetFormatPr defaultColWidth="9.00390625" defaultRowHeight="14.25" customHeight="1"/>
  <cols>
    <col min="1" max="3" width="3.75390625" style="54" customWidth="1"/>
    <col min="4" max="4" width="12.375" style="54" customWidth="1"/>
    <col min="5" max="17" width="8.25390625" style="54" customWidth="1"/>
    <col min="18" max="16384" width="9.00390625" style="54" customWidth="1"/>
  </cols>
  <sheetData>
    <row r="1" spans="1:17" ht="36" customHeight="1">
      <c r="A1" s="166" t="s">
        <v>161</v>
      </c>
      <c r="B1" s="166"/>
      <c r="C1" s="166"/>
      <c r="D1" s="166"/>
      <c r="E1" s="166"/>
      <c r="F1" s="166"/>
      <c r="G1" s="166"/>
      <c r="H1" s="166"/>
      <c r="I1" s="166"/>
      <c r="J1" s="166"/>
      <c r="K1" s="166"/>
      <c r="L1" s="166"/>
      <c r="M1" s="166"/>
      <c r="N1" s="166"/>
      <c r="O1" s="166"/>
      <c r="P1" s="166"/>
      <c r="Q1" s="166"/>
    </row>
    <row r="2" spans="1:17" ht="19.5" customHeight="1">
      <c r="A2" s="55"/>
      <c r="B2" s="55"/>
      <c r="C2" s="55"/>
      <c r="D2" s="55"/>
      <c r="E2" s="55"/>
      <c r="F2" s="55"/>
      <c r="G2" s="55"/>
      <c r="H2" s="55"/>
      <c r="I2" s="55"/>
      <c r="J2" s="55"/>
      <c r="K2" s="55"/>
      <c r="L2" s="55"/>
      <c r="M2" s="55"/>
      <c r="N2" s="57"/>
      <c r="O2" s="58"/>
      <c r="P2" s="167" t="s">
        <v>162</v>
      </c>
      <c r="Q2" s="167"/>
    </row>
    <row r="3" spans="1:17" s="50" customFormat="1" ht="19.5" customHeight="1">
      <c r="A3" s="168" t="s">
        <v>735</v>
      </c>
      <c r="B3" s="168"/>
      <c r="C3" s="168"/>
      <c r="D3" s="56"/>
      <c r="E3" s="56"/>
      <c r="F3" s="56"/>
      <c r="G3" s="56"/>
      <c r="H3" s="56"/>
      <c r="I3" s="59"/>
      <c r="J3" s="59"/>
      <c r="K3" s="60"/>
      <c r="L3" s="169"/>
      <c r="M3" s="169"/>
      <c r="N3" s="61"/>
      <c r="O3" s="62"/>
      <c r="P3" s="170" t="s">
        <v>413</v>
      </c>
      <c r="Q3" s="170"/>
    </row>
    <row r="4" spans="1:17" s="51" customFormat="1" ht="39.75" customHeight="1">
      <c r="A4" s="171" t="s">
        <v>124</v>
      </c>
      <c r="B4" s="171"/>
      <c r="C4" s="171"/>
      <c r="D4" s="171"/>
      <c r="E4" s="171" t="s">
        <v>93</v>
      </c>
      <c r="F4" s="171"/>
      <c r="G4" s="171"/>
      <c r="H4" s="172" t="s">
        <v>163</v>
      </c>
      <c r="I4" s="173"/>
      <c r="J4" s="174"/>
      <c r="K4" s="171" t="s">
        <v>164</v>
      </c>
      <c r="L4" s="171"/>
      <c r="M4" s="171"/>
      <c r="N4" s="175" t="s">
        <v>110</v>
      </c>
      <c r="O4" s="175"/>
      <c r="P4" s="175"/>
      <c r="Q4" s="175"/>
    </row>
    <row r="5" spans="1:17" s="52" customFormat="1" ht="26.25" customHeight="1">
      <c r="A5" s="180" t="s">
        <v>132</v>
      </c>
      <c r="B5" s="181"/>
      <c r="C5" s="182"/>
      <c r="D5" s="176" t="s">
        <v>133</v>
      </c>
      <c r="E5" s="176" t="s">
        <v>138</v>
      </c>
      <c r="F5" s="176" t="s">
        <v>165</v>
      </c>
      <c r="G5" s="176" t="s">
        <v>166</v>
      </c>
      <c r="H5" s="178" t="s">
        <v>138</v>
      </c>
      <c r="I5" s="176" t="s">
        <v>142</v>
      </c>
      <c r="J5" s="176" t="s">
        <v>143</v>
      </c>
      <c r="K5" s="186" t="s">
        <v>138</v>
      </c>
      <c r="L5" s="171" t="s">
        <v>142</v>
      </c>
      <c r="M5" s="171" t="s">
        <v>143</v>
      </c>
      <c r="N5" s="187" t="s">
        <v>138</v>
      </c>
      <c r="O5" s="175" t="s">
        <v>165</v>
      </c>
      <c r="P5" s="175" t="s">
        <v>166</v>
      </c>
      <c r="Q5" s="175"/>
    </row>
    <row r="6" spans="1:17" s="52" customFormat="1" ht="36" customHeight="1">
      <c r="A6" s="183"/>
      <c r="B6" s="184"/>
      <c r="C6" s="185"/>
      <c r="D6" s="177"/>
      <c r="E6" s="177"/>
      <c r="F6" s="177"/>
      <c r="G6" s="177"/>
      <c r="H6" s="179"/>
      <c r="I6" s="177"/>
      <c r="J6" s="177"/>
      <c r="K6" s="186"/>
      <c r="L6" s="171"/>
      <c r="M6" s="171"/>
      <c r="N6" s="187"/>
      <c r="O6" s="175"/>
      <c r="P6" s="28" t="s">
        <v>167</v>
      </c>
      <c r="Q6" s="37" t="s">
        <v>168</v>
      </c>
    </row>
    <row r="7" spans="1:17" s="52" customFormat="1" ht="22.5" customHeight="1">
      <c r="A7" s="171" t="s">
        <v>134</v>
      </c>
      <c r="B7" s="171" t="s">
        <v>135</v>
      </c>
      <c r="C7" s="171" t="s">
        <v>136</v>
      </c>
      <c r="D7" s="14" t="s">
        <v>137</v>
      </c>
      <c r="E7" s="14">
        <v>1</v>
      </c>
      <c r="F7" s="14">
        <v>2</v>
      </c>
      <c r="G7" s="14">
        <v>3</v>
      </c>
      <c r="H7" s="14">
        <v>4</v>
      </c>
      <c r="I7" s="14">
        <v>5</v>
      </c>
      <c r="J7" s="14">
        <v>6</v>
      </c>
      <c r="K7" s="14">
        <v>7</v>
      </c>
      <c r="L7" s="14">
        <v>8</v>
      </c>
      <c r="M7" s="14">
        <v>9</v>
      </c>
      <c r="N7" s="14">
        <v>10</v>
      </c>
      <c r="O7" s="14">
        <v>11</v>
      </c>
      <c r="P7" s="14">
        <v>12</v>
      </c>
      <c r="Q7" s="14">
        <v>13</v>
      </c>
    </row>
    <row r="8" spans="1:17" s="52" customFormat="1" ht="22.5" customHeight="1">
      <c r="A8" s="171"/>
      <c r="B8" s="171"/>
      <c r="C8" s="171"/>
      <c r="D8" s="14" t="s">
        <v>138</v>
      </c>
      <c r="E8" s="109">
        <v>2088779.27</v>
      </c>
      <c r="F8" s="109">
        <v>273595</v>
      </c>
      <c r="G8" s="109">
        <v>1815184.27</v>
      </c>
      <c r="H8" s="109">
        <v>17582036.43</v>
      </c>
      <c r="I8" s="109">
        <v>13810293.82</v>
      </c>
      <c r="J8" s="109">
        <v>3771742.61</v>
      </c>
      <c r="K8" s="109">
        <v>19581685.7</v>
      </c>
      <c r="L8" s="109">
        <v>14083838.82</v>
      </c>
      <c r="M8" s="109">
        <v>5497846.88</v>
      </c>
      <c r="N8" s="109">
        <v>89130</v>
      </c>
      <c r="O8" s="109">
        <v>50</v>
      </c>
      <c r="P8" s="109">
        <v>89080</v>
      </c>
      <c r="Q8" s="63"/>
    </row>
    <row r="9" spans="1:17" s="52" customFormat="1" ht="21.75" customHeight="1">
      <c r="A9" s="150" t="s">
        <v>414</v>
      </c>
      <c r="B9" s="151" t="s">
        <v>414</v>
      </c>
      <c r="C9" s="151" t="s">
        <v>414</v>
      </c>
      <c r="D9" s="100" t="s">
        <v>415</v>
      </c>
      <c r="E9" s="101">
        <v>7308</v>
      </c>
      <c r="F9" s="101">
        <v>5800</v>
      </c>
      <c r="G9" s="101">
        <v>1508</v>
      </c>
      <c r="H9" s="101">
        <v>7805690.56</v>
      </c>
      <c r="I9" s="101">
        <v>7779447.95</v>
      </c>
      <c r="J9" s="101">
        <v>26242.61</v>
      </c>
      <c r="K9" s="101">
        <v>7812998.56</v>
      </c>
      <c r="L9" s="101">
        <v>7785247.95</v>
      </c>
      <c r="M9" s="101">
        <v>27750.61</v>
      </c>
      <c r="N9" s="101"/>
      <c r="O9" s="101"/>
      <c r="P9" s="101"/>
      <c r="Q9" s="102"/>
    </row>
    <row r="10" spans="1:17" s="52" customFormat="1" ht="21.75" customHeight="1">
      <c r="A10" s="150" t="s">
        <v>416</v>
      </c>
      <c r="B10" s="151" t="s">
        <v>416</v>
      </c>
      <c r="C10" s="151" t="s">
        <v>416</v>
      </c>
      <c r="D10" s="100" t="s">
        <v>417</v>
      </c>
      <c r="E10" s="101">
        <v>1508</v>
      </c>
      <c r="F10" s="101"/>
      <c r="G10" s="101">
        <v>1508</v>
      </c>
      <c r="H10" s="101">
        <v>211586</v>
      </c>
      <c r="I10" s="101">
        <v>211586</v>
      </c>
      <c r="J10" s="101"/>
      <c r="K10" s="101">
        <v>213094</v>
      </c>
      <c r="L10" s="101">
        <v>211586</v>
      </c>
      <c r="M10" s="101">
        <v>1508</v>
      </c>
      <c r="N10" s="101"/>
      <c r="O10" s="101"/>
      <c r="P10" s="101"/>
      <c r="Q10" s="102"/>
    </row>
    <row r="11" spans="1:17" s="52" customFormat="1" ht="21.75" customHeight="1">
      <c r="A11" s="152" t="s">
        <v>418</v>
      </c>
      <c r="B11" s="151" t="s">
        <v>418</v>
      </c>
      <c r="C11" s="151" t="s">
        <v>418</v>
      </c>
      <c r="D11" s="103" t="s">
        <v>419</v>
      </c>
      <c r="E11" s="104"/>
      <c r="F11" s="104"/>
      <c r="G11" s="104"/>
      <c r="H11" s="104">
        <v>141586</v>
      </c>
      <c r="I11" s="104">
        <v>141586</v>
      </c>
      <c r="J11" s="104"/>
      <c r="K11" s="104">
        <v>141586</v>
      </c>
      <c r="L11" s="104">
        <v>141586</v>
      </c>
      <c r="M11" s="104"/>
      <c r="N11" s="104"/>
      <c r="O11" s="104"/>
      <c r="P11" s="104"/>
      <c r="Q11" s="105"/>
    </row>
    <row r="12" spans="1:17" s="52" customFormat="1" ht="21.75" customHeight="1">
      <c r="A12" s="152" t="s">
        <v>420</v>
      </c>
      <c r="B12" s="151" t="s">
        <v>420</v>
      </c>
      <c r="C12" s="151" t="s">
        <v>420</v>
      </c>
      <c r="D12" s="103" t="s">
        <v>421</v>
      </c>
      <c r="E12" s="104"/>
      <c r="F12" s="104"/>
      <c r="G12" s="104"/>
      <c r="H12" s="104">
        <v>33500</v>
      </c>
      <c r="I12" s="104">
        <v>33500</v>
      </c>
      <c r="J12" s="104"/>
      <c r="K12" s="104">
        <v>33500</v>
      </c>
      <c r="L12" s="104">
        <v>33500</v>
      </c>
      <c r="M12" s="104"/>
      <c r="N12" s="104"/>
      <c r="O12" s="104"/>
      <c r="P12" s="104"/>
      <c r="Q12" s="105"/>
    </row>
    <row r="13" spans="1:17" s="52" customFormat="1" ht="21.75" customHeight="1">
      <c r="A13" s="152" t="s">
        <v>422</v>
      </c>
      <c r="B13" s="151" t="s">
        <v>422</v>
      </c>
      <c r="C13" s="151" t="s">
        <v>422</v>
      </c>
      <c r="D13" s="103" t="s">
        <v>423</v>
      </c>
      <c r="E13" s="104"/>
      <c r="F13" s="104"/>
      <c r="G13" s="104"/>
      <c r="H13" s="104">
        <v>36500</v>
      </c>
      <c r="I13" s="104">
        <v>36500</v>
      </c>
      <c r="J13" s="104"/>
      <c r="K13" s="104">
        <v>36500</v>
      </c>
      <c r="L13" s="104">
        <v>36500</v>
      </c>
      <c r="M13" s="104"/>
      <c r="N13" s="104"/>
      <c r="O13" s="104"/>
      <c r="P13" s="104"/>
      <c r="Q13" s="105"/>
    </row>
    <row r="14" spans="1:17" s="52" customFormat="1" ht="21.75" customHeight="1">
      <c r="A14" s="152" t="s">
        <v>544</v>
      </c>
      <c r="B14" s="151" t="s">
        <v>544</v>
      </c>
      <c r="C14" s="151" t="s">
        <v>544</v>
      </c>
      <c r="D14" s="103" t="s">
        <v>545</v>
      </c>
      <c r="E14" s="104">
        <v>1508</v>
      </c>
      <c r="F14" s="104"/>
      <c r="G14" s="104">
        <v>1508</v>
      </c>
      <c r="H14" s="104"/>
      <c r="I14" s="104"/>
      <c r="J14" s="104"/>
      <c r="K14" s="104">
        <v>1508</v>
      </c>
      <c r="L14" s="104"/>
      <c r="M14" s="104">
        <v>1508</v>
      </c>
      <c r="N14" s="104"/>
      <c r="O14" s="104"/>
      <c r="P14" s="104"/>
      <c r="Q14" s="105"/>
    </row>
    <row r="15" spans="1:17" s="52" customFormat="1" ht="21.75" customHeight="1">
      <c r="A15" s="150" t="s">
        <v>424</v>
      </c>
      <c r="B15" s="151" t="s">
        <v>424</v>
      </c>
      <c r="C15" s="151" t="s">
        <v>424</v>
      </c>
      <c r="D15" s="100" t="s">
        <v>425</v>
      </c>
      <c r="E15" s="101"/>
      <c r="F15" s="101"/>
      <c r="G15" s="101"/>
      <c r="H15" s="101">
        <v>2448241.87</v>
      </c>
      <c r="I15" s="101">
        <v>2448241.87</v>
      </c>
      <c r="J15" s="101"/>
      <c r="K15" s="101">
        <v>2448241.87</v>
      </c>
      <c r="L15" s="101">
        <v>2448241.87</v>
      </c>
      <c r="M15" s="101"/>
      <c r="N15" s="101"/>
      <c r="O15" s="101"/>
      <c r="P15" s="101"/>
      <c r="Q15" s="102"/>
    </row>
    <row r="16" spans="1:17" s="52" customFormat="1" ht="21.75" customHeight="1">
      <c r="A16" s="152" t="s">
        <v>426</v>
      </c>
      <c r="B16" s="151" t="s">
        <v>426</v>
      </c>
      <c r="C16" s="151" t="s">
        <v>426</v>
      </c>
      <c r="D16" s="103" t="s">
        <v>419</v>
      </c>
      <c r="E16" s="104"/>
      <c r="F16" s="104"/>
      <c r="G16" s="104"/>
      <c r="H16" s="104">
        <v>2448241.87</v>
      </c>
      <c r="I16" s="104">
        <v>2448241.87</v>
      </c>
      <c r="J16" s="104"/>
      <c r="K16" s="104">
        <v>2448241.87</v>
      </c>
      <c r="L16" s="104">
        <v>2448241.87</v>
      </c>
      <c r="M16" s="104"/>
      <c r="N16" s="104"/>
      <c r="O16" s="104"/>
      <c r="P16" s="104"/>
      <c r="Q16" s="105"/>
    </row>
    <row r="17" spans="1:17" s="53" customFormat="1" ht="24" customHeight="1">
      <c r="A17" s="150" t="s">
        <v>427</v>
      </c>
      <c r="B17" s="151" t="s">
        <v>427</v>
      </c>
      <c r="C17" s="151" t="s">
        <v>427</v>
      </c>
      <c r="D17" s="100" t="s">
        <v>428</v>
      </c>
      <c r="E17" s="101"/>
      <c r="F17" s="101"/>
      <c r="G17" s="101"/>
      <c r="H17" s="101">
        <v>510837</v>
      </c>
      <c r="I17" s="101">
        <v>510837</v>
      </c>
      <c r="J17" s="101"/>
      <c r="K17" s="101">
        <v>510837</v>
      </c>
      <c r="L17" s="101">
        <v>510837</v>
      </c>
      <c r="M17" s="101"/>
      <c r="N17" s="101"/>
      <c r="O17" s="101"/>
      <c r="P17" s="101"/>
      <c r="Q17" s="102"/>
    </row>
    <row r="18" spans="1:17" ht="14.25" customHeight="1">
      <c r="A18" s="152" t="s">
        <v>429</v>
      </c>
      <c r="B18" s="151" t="s">
        <v>429</v>
      </c>
      <c r="C18" s="151" t="s">
        <v>429</v>
      </c>
      <c r="D18" s="103" t="s">
        <v>419</v>
      </c>
      <c r="E18" s="104"/>
      <c r="F18" s="104"/>
      <c r="G18" s="104"/>
      <c r="H18" s="104">
        <v>510837</v>
      </c>
      <c r="I18" s="104">
        <v>510837</v>
      </c>
      <c r="J18" s="104"/>
      <c r="K18" s="104">
        <v>510837</v>
      </c>
      <c r="L18" s="104">
        <v>510837</v>
      </c>
      <c r="M18" s="104"/>
      <c r="N18" s="104"/>
      <c r="O18" s="104"/>
      <c r="P18" s="104"/>
      <c r="Q18" s="105"/>
    </row>
    <row r="19" spans="1:17" ht="14.25" customHeight="1">
      <c r="A19" s="150" t="s">
        <v>430</v>
      </c>
      <c r="B19" s="151" t="s">
        <v>430</v>
      </c>
      <c r="C19" s="151" t="s">
        <v>430</v>
      </c>
      <c r="D19" s="100" t="s">
        <v>431</v>
      </c>
      <c r="E19" s="101"/>
      <c r="F19" s="101"/>
      <c r="G19" s="101"/>
      <c r="H19" s="101">
        <v>186007</v>
      </c>
      <c r="I19" s="101">
        <v>186007</v>
      </c>
      <c r="J19" s="101"/>
      <c r="K19" s="101">
        <v>186007</v>
      </c>
      <c r="L19" s="101">
        <v>186007</v>
      </c>
      <c r="M19" s="101"/>
      <c r="N19" s="101"/>
      <c r="O19" s="101"/>
      <c r="P19" s="101"/>
      <c r="Q19" s="102"/>
    </row>
    <row r="20" spans="1:17" ht="14.25" customHeight="1">
      <c r="A20" s="152" t="s">
        <v>432</v>
      </c>
      <c r="B20" s="151" t="s">
        <v>432</v>
      </c>
      <c r="C20" s="151" t="s">
        <v>432</v>
      </c>
      <c r="D20" s="103" t="s">
        <v>419</v>
      </c>
      <c r="E20" s="104"/>
      <c r="F20" s="104"/>
      <c r="G20" s="104"/>
      <c r="H20" s="104">
        <v>186007</v>
      </c>
      <c r="I20" s="104">
        <v>186007</v>
      </c>
      <c r="J20" s="104"/>
      <c r="K20" s="104">
        <v>186007</v>
      </c>
      <c r="L20" s="104">
        <v>186007</v>
      </c>
      <c r="M20" s="104"/>
      <c r="N20" s="104"/>
      <c r="O20" s="104"/>
      <c r="P20" s="104"/>
      <c r="Q20" s="105"/>
    </row>
    <row r="21" spans="1:17" ht="14.25" customHeight="1">
      <c r="A21" s="150" t="s">
        <v>433</v>
      </c>
      <c r="B21" s="151" t="s">
        <v>433</v>
      </c>
      <c r="C21" s="151" t="s">
        <v>433</v>
      </c>
      <c r="D21" s="100" t="s">
        <v>434</v>
      </c>
      <c r="E21" s="101">
        <v>5800</v>
      </c>
      <c r="F21" s="101">
        <v>5800</v>
      </c>
      <c r="G21" s="101"/>
      <c r="H21" s="101">
        <v>125627.2</v>
      </c>
      <c r="I21" s="101">
        <v>125627.2</v>
      </c>
      <c r="J21" s="101"/>
      <c r="K21" s="101">
        <v>131427.2</v>
      </c>
      <c r="L21" s="101">
        <v>131427.2</v>
      </c>
      <c r="M21" s="101"/>
      <c r="N21" s="101"/>
      <c r="O21" s="101"/>
      <c r="P21" s="101"/>
      <c r="Q21" s="102"/>
    </row>
    <row r="22" spans="1:17" ht="14.25" customHeight="1">
      <c r="A22" s="152" t="s">
        <v>435</v>
      </c>
      <c r="B22" s="151" t="s">
        <v>435</v>
      </c>
      <c r="C22" s="151" t="s">
        <v>435</v>
      </c>
      <c r="D22" s="103" t="s">
        <v>419</v>
      </c>
      <c r="E22" s="104"/>
      <c r="F22" s="104"/>
      <c r="G22" s="104"/>
      <c r="H22" s="104">
        <v>121456</v>
      </c>
      <c r="I22" s="104">
        <v>121456</v>
      </c>
      <c r="J22" s="104"/>
      <c r="K22" s="104">
        <v>121456</v>
      </c>
      <c r="L22" s="104">
        <v>121456</v>
      </c>
      <c r="M22" s="104"/>
      <c r="N22" s="104"/>
      <c r="O22" s="104"/>
      <c r="P22" s="104"/>
      <c r="Q22" s="105"/>
    </row>
    <row r="23" spans="1:17" ht="14.25" customHeight="1">
      <c r="A23" s="152" t="s">
        <v>436</v>
      </c>
      <c r="B23" s="151" t="s">
        <v>436</v>
      </c>
      <c r="C23" s="151" t="s">
        <v>436</v>
      </c>
      <c r="D23" s="103" t="s">
        <v>437</v>
      </c>
      <c r="E23" s="104">
        <v>5800</v>
      </c>
      <c r="F23" s="104">
        <v>5800</v>
      </c>
      <c r="G23" s="104"/>
      <c r="H23" s="104">
        <v>4171.2</v>
      </c>
      <c r="I23" s="104">
        <v>4171.2</v>
      </c>
      <c r="J23" s="104"/>
      <c r="K23" s="104">
        <v>9971.2</v>
      </c>
      <c r="L23" s="104">
        <v>9971.2</v>
      </c>
      <c r="M23" s="104"/>
      <c r="N23" s="104"/>
      <c r="O23" s="104"/>
      <c r="P23" s="104"/>
      <c r="Q23" s="105"/>
    </row>
    <row r="24" spans="1:17" ht="14.25" customHeight="1">
      <c r="A24" s="150" t="s">
        <v>438</v>
      </c>
      <c r="B24" s="151" t="s">
        <v>438</v>
      </c>
      <c r="C24" s="151" t="s">
        <v>438</v>
      </c>
      <c r="D24" s="100" t="s">
        <v>439</v>
      </c>
      <c r="E24" s="101"/>
      <c r="F24" s="101"/>
      <c r="G24" s="101"/>
      <c r="H24" s="101">
        <v>297184</v>
      </c>
      <c r="I24" s="101">
        <v>297184</v>
      </c>
      <c r="J24" s="101"/>
      <c r="K24" s="101">
        <v>297184</v>
      </c>
      <c r="L24" s="101">
        <v>297184</v>
      </c>
      <c r="M24" s="101"/>
      <c r="N24" s="101"/>
      <c r="O24" s="101"/>
      <c r="P24" s="101"/>
      <c r="Q24" s="102"/>
    </row>
    <row r="25" spans="1:17" ht="14.25" customHeight="1">
      <c r="A25" s="152" t="s">
        <v>440</v>
      </c>
      <c r="B25" s="151" t="s">
        <v>440</v>
      </c>
      <c r="C25" s="151" t="s">
        <v>440</v>
      </c>
      <c r="D25" s="103" t="s">
        <v>419</v>
      </c>
      <c r="E25" s="104"/>
      <c r="F25" s="104"/>
      <c r="G25" s="104"/>
      <c r="H25" s="104">
        <v>297184</v>
      </c>
      <c r="I25" s="104">
        <v>297184</v>
      </c>
      <c r="J25" s="104"/>
      <c r="K25" s="104">
        <v>297184</v>
      </c>
      <c r="L25" s="104">
        <v>297184</v>
      </c>
      <c r="M25" s="104"/>
      <c r="N25" s="104"/>
      <c r="O25" s="104"/>
      <c r="P25" s="104"/>
      <c r="Q25" s="105"/>
    </row>
    <row r="26" spans="1:17" ht="14.25" customHeight="1">
      <c r="A26" s="150" t="s">
        <v>441</v>
      </c>
      <c r="B26" s="151" t="s">
        <v>441</v>
      </c>
      <c r="C26" s="151" t="s">
        <v>441</v>
      </c>
      <c r="D26" s="100" t="s">
        <v>442</v>
      </c>
      <c r="E26" s="101"/>
      <c r="F26" s="101"/>
      <c r="G26" s="101"/>
      <c r="H26" s="101">
        <v>66987</v>
      </c>
      <c r="I26" s="101">
        <v>66987</v>
      </c>
      <c r="J26" s="101"/>
      <c r="K26" s="101">
        <v>66987</v>
      </c>
      <c r="L26" s="101">
        <v>66987</v>
      </c>
      <c r="M26" s="101"/>
      <c r="N26" s="101"/>
      <c r="O26" s="101"/>
      <c r="P26" s="101"/>
      <c r="Q26" s="102"/>
    </row>
    <row r="27" spans="1:17" ht="14.25" customHeight="1">
      <c r="A27" s="152" t="s">
        <v>443</v>
      </c>
      <c r="B27" s="151" t="s">
        <v>443</v>
      </c>
      <c r="C27" s="151" t="s">
        <v>443</v>
      </c>
      <c r="D27" s="103" t="s">
        <v>444</v>
      </c>
      <c r="E27" s="104"/>
      <c r="F27" s="104"/>
      <c r="G27" s="104"/>
      <c r="H27" s="104">
        <v>66987</v>
      </c>
      <c r="I27" s="104">
        <v>66987</v>
      </c>
      <c r="J27" s="104"/>
      <c r="K27" s="104">
        <v>66987</v>
      </c>
      <c r="L27" s="104">
        <v>66987</v>
      </c>
      <c r="M27" s="104"/>
      <c r="N27" s="104"/>
      <c r="O27" s="104"/>
      <c r="P27" s="104"/>
      <c r="Q27" s="105"/>
    </row>
    <row r="28" spans="1:17" ht="14.25" customHeight="1">
      <c r="A28" s="150" t="s">
        <v>445</v>
      </c>
      <c r="B28" s="151" t="s">
        <v>445</v>
      </c>
      <c r="C28" s="151" t="s">
        <v>445</v>
      </c>
      <c r="D28" s="100" t="s">
        <v>446</v>
      </c>
      <c r="E28" s="101"/>
      <c r="F28" s="101"/>
      <c r="G28" s="101"/>
      <c r="H28" s="101">
        <v>3959220.49</v>
      </c>
      <c r="I28" s="101">
        <v>3932977.88</v>
      </c>
      <c r="J28" s="101">
        <v>26242.61</v>
      </c>
      <c r="K28" s="101">
        <v>3959220.49</v>
      </c>
      <c r="L28" s="101">
        <v>3932977.88</v>
      </c>
      <c r="M28" s="101">
        <v>26242.61</v>
      </c>
      <c r="N28" s="101"/>
      <c r="O28" s="101"/>
      <c r="P28" s="101"/>
      <c r="Q28" s="102"/>
    </row>
    <row r="29" spans="1:17" ht="14.25" customHeight="1">
      <c r="A29" s="152" t="s">
        <v>447</v>
      </c>
      <c r="B29" s="151" t="s">
        <v>447</v>
      </c>
      <c r="C29" s="151" t="s">
        <v>447</v>
      </c>
      <c r="D29" s="103" t="s">
        <v>448</v>
      </c>
      <c r="E29" s="104"/>
      <c r="F29" s="104"/>
      <c r="G29" s="104"/>
      <c r="H29" s="104">
        <v>3959220.49</v>
      </c>
      <c r="I29" s="104">
        <v>3932977.88</v>
      </c>
      <c r="J29" s="104">
        <v>26242.61</v>
      </c>
      <c r="K29" s="104">
        <v>3959220.49</v>
      </c>
      <c r="L29" s="104">
        <v>3932977.88</v>
      </c>
      <c r="M29" s="104">
        <v>26242.61</v>
      </c>
      <c r="N29" s="104"/>
      <c r="O29" s="104"/>
      <c r="P29" s="104"/>
      <c r="Q29" s="105"/>
    </row>
    <row r="30" spans="1:17" ht="14.25" customHeight="1">
      <c r="A30" s="150" t="s">
        <v>449</v>
      </c>
      <c r="B30" s="151" t="s">
        <v>449</v>
      </c>
      <c r="C30" s="151" t="s">
        <v>449</v>
      </c>
      <c r="D30" s="100" t="s">
        <v>450</v>
      </c>
      <c r="E30" s="101"/>
      <c r="F30" s="101"/>
      <c r="G30" s="101"/>
      <c r="H30" s="101">
        <v>5000</v>
      </c>
      <c r="I30" s="101">
        <v>5000</v>
      </c>
      <c r="J30" s="101"/>
      <c r="K30" s="101">
        <v>5000</v>
      </c>
      <c r="L30" s="101">
        <v>5000</v>
      </c>
      <c r="M30" s="101"/>
      <c r="N30" s="101"/>
      <c r="O30" s="101"/>
      <c r="P30" s="101"/>
      <c r="Q30" s="102"/>
    </row>
    <row r="31" spans="1:17" ht="14.25" customHeight="1">
      <c r="A31" s="150" t="s">
        <v>451</v>
      </c>
      <c r="B31" s="151" t="s">
        <v>451</v>
      </c>
      <c r="C31" s="151" t="s">
        <v>451</v>
      </c>
      <c r="D31" s="100" t="s">
        <v>452</v>
      </c>
      <c r="E31" s="101"/>
      <c r="F31" s="101"/>
      <c r="G31" s="101"/>
      <c r="H31" s="101">
        <v>5000</v>
      </c>
      <c r="I31" s="101">
        <v>5000</v>
      </c>
      <c r="J31" s="101"/>
      <c r="K31" s="101">
        <v>5000</v>
      </c>
      <c r="L31" s="101">
        <v>5000</v>
      </c>
      <c r="M31" s="101"/>
      <c r="N31" s="101"/>
      <c r="O31" s="101"/>
      <c r="P31" s="101"/>
      <c r="Q31" s="102"/>
    </row>
    <row r="32" spans="1:17" ht="14.25" customHeight="1">
      <c r="A32" s="152" t="s">
        <v>453</v>
      </c>
      <c r="B32" s="151" t="s">
        <v>453</v>
      </c>
      <c r="C32" s="151" t="s">
        <v>453</v>
      </c>
      <c r="D32" s="103" t="s">
        <v>454</v>
      </c>
      <c r="E32" s="104"/>
      <c r="F32" s="104"/>
      <c r="G32" s="104"/>
      <c r="H32" s="104">
        <v>5000</v>
      </c>
      <c r="I32" s="104">
        <v>5000</v>
      </c>
      <c r="J32" s="104"/>
      <c r="K32" s="104">
        <v>5000</v>
      </c>
      <c r="L32" s="104">
        <v>5000</v>
      </c>
      <c r="M32" s="104"/>
      <c r="N32" s="104"/>
      <c r="O32" s="104"/>
      <c r="P32" s="104"/>
      <c r="Q32" s="105"/>
    </row>
    <row r="33" spans="1:17" ht="14.25" customHeight="1">
      <c r="A33" s="150" t="s">
        <v>455</v>
      </c>
      <c r="B33" s="151" t="s">
        <v>455</v>
      </c>
      <c r="C33" s="151" t="s">
        <v>455</v>
      </c>
      <c r="D33" s="108" t="s">
        <v>456</v>
      </c>
      <c r="E33" s="101"/>
      <c r="F33" s="101"/>
      <c r="G33" s="101"/>
      <c r="H33" s="101">
        <v>1198819.55</v>
      </c>
      <c r="I33" s="101">
        <v>1198819.55</v>
      </c>
      <c r="J33" s="101"/>
      <c r="K33" s="101">
        <v>1198819.55</v>
      </c>
      <c r="L33" s="101">
        <v>1198819.55</v>
      </c>
      <c r="M33" s="101"/>
      <c r="N33" s="101"/>
      <c r="O33" s="101"/>
      <c r="P33" s="101"/>
      <c r="Q33" s="102"/>
    </row>
    <row r="34" spans="1:17" ht="14.25" customHeight="1">
      <c r="A34" s="150" t="s">
        <v>457</v>
      </c>
      <c r="B34" s="151" t="s">
        <v>457</v>
      </c>
      <c r="C34" s="151" t="s">
        <v>457</v>
      </c>
      <c r="D34" s="108" t="s">
        <v>458</v>
      </c>
      <c r="E34" s="101"/>
      <c r="F34" s="101"/>
      <c r="G34" s="101"/>
      <c r="H34" s="101">
        <v>314384</v>
      </c>
      <c r="I34" s="101">
        <v>314384</v>
      </c>
      <c r="J34" s="101"/>
      <c r="K34" s="101">
        <v>314384</v>
      </c>
      <c r="L34" s="101">
        <v>314384</v>
      </c>
      <c r="M34" s="101"/>
      <c r="N34" s="101"/>
      <c r="O34" s="101"/>
      <c r="P34" s="101"/>
      <c r="Q34" s="102"/>
    </row>
    <row r="35" spans="1:17" ht="14.25" customHeight="1">
      <c r="A35" s="152" t="s">
        <v>459</v>
      </c>
      <c r="B35" s="151" t="s">
        <v>459</v>
      </c>
      <c r="C35" s="151" t="s">
        <v>459</v>
      </c>
      <c r="D35" s="103" t="s">
        <v>460</v>
      </c>
      <c r="E35" s="104"/>
      <c r="F35" s="104"/>
      <c r="G35" s="104"/>
      <c r="H35" s="104">
        <v>304384</v>
      </c>
      <c r="I35" s="104">
        <v>304384</v>
      </c>
      <c r="J35" s="104"/>
      <c r="K35" s="104">
        <v>304384</v>
      </c>
      <c r="L35" s="104">
        <v>304384</v>
      </c>
      <c r="M35" s="104"/>
      <c r="N35" s="104"/>
      <c r="O35" s="104"/>
      <c r="P35" s="104"/>
      <c r="Q35" s="105"/>
    </row>
    <row r="36" spans="1:17" ht="14.25" customHeight="1">
      <c r="A36" s="152" t="s">
        <v>461</v>
      </c>
      <c r="B36" s="151" t="s">
        <v>461</v>
      </c>
      <c r="C36" s="151" t="s">
        <v>461</v>
      </c>
      <c r="D36" s="103" t="s">
        <v>462</v>
      </c>
      <c r="E36" s="104"/>
      <c r="F36" s="104"/>
      <c r="G36" s="104"/>
      <c r="H36" s="104">
        <v>10000</v>
      </c>
      <c r="I36" s="104">
        <v>10000</v>
      </c>
      <c r="J36" s="104"/>
      <c r="K36" s="104">
        <v>10000</v>
      </c>
      <c r="L36" s="104">
        <v>10000</v>
      </c>
      <c r="M36" s="104"/>
      <c r="N36" s="104"/>
      <c r="O36" s="104"/>
      <c r="P36" s="104"/>
      <c r="Q36" s="105"/>
    </row>
    <row r="37" spans="1:17" ht="14.25" customHeight="1">
      <c r="A37" s="150" t="s">
        <v>463</v>
      </c>
      <c r="B37" s="151" t="s">
        <v>463</v>
      </c>
      <c r="C37" s="151" t="s">
        <v>463</v>
      </c>
      <c r="D37" s="108" t="s">
        <v>464</v>
      </c>
      <c r="E37" s="101"/>
      <c r="F37" s="101"/>
      <c r="G37" s="101"/>
      <c r="H37" s="101">
        <v>862850</v>
      </c>
      <c r="I37" s="101">
        <v>862850</v>
      </c>
      <c r="J37" s="101"/>
      <c r="K37" s="101">
        <v>862850</v>
      </c>
      <c r="L37" s="101">
        <v>862850</v>
      </c>
      <c r="M37" s="101"/>
      <c r="N37" s="101"/>
      <c r="O37" s="101"/>
      <c r="P37" s="101"/>
      <c r="Q37" s="102"/>
    </row>
    <row r="38" spans="1:17" ht="14.25" customHeight="1">
      <c r="A38" s="152" t="s">
        <v>465</v>
      </c>
      <c r="B38" s="151" t="s">
        <v>465</v>
      </c>
      <c r="C38" s="151" t="s">
        <v>465</v>
      </c>
      <c r="D38" s="103" t="s">
        <v>466</v>
      </c>
      <c r="E38" s="104"/>
      <c r="F38" s="104"/>
      <c r="G38" s="104"/>
      <c r="H38" s="104">
        <v>838163.2</v>
      </c>
      <c r="I38" s="104">
        <v>838163.2</v>
      </c>
      <c r="J38" s="104"/>
      <c r="K38" s="104">
        <v>838163.2</v>
      </c>
      <c r="L38" s="104">
        <v>838163.2</v>
      </c>
      <c r="M38" s="104"/>
      <c r="N38" s="104"/>
      <c r="O38" s="104"/>
      <c r="P38" s="104"/>
      <c r="Q38" s="105"/>
    </row>
    <row r="39" spans="1:17" ht="14.25" customHeight="1">
      <c r="A39" s="152" t="s">
        <v>467</v>
      </c>
      <c r="B39" s="151" t="s">
        <v>467</v>
      </c>
      <c r="C39" s="151" t="s">
        <v>467</v>
      </c>
      <c r="D39" s="103" t="s">
        <v>468</v>
      </c>
      <c r="E39" s="104"/>
      <c r="F39" s="104"/>
      <c r="G39" s="104"/>
      <c r="H39" s="104">
        <v>24686.8</v>
      </c>
      <c r="I39" s="104">
        <v>24686.8</v>
      </c>
      <c r="J39" s="104"/>
      <c r="K39" s="104">
        <v>24686.8</v>
      </c>
      <c r="L39" s="104">
        <v>24686.8</v>
      </c>
      <c r="M39" s="104"/>
      <c r="N39" s="104"/>
      <c r="O39" s="104"/>
      <c r="P39" s="104"/>
      <c r="Q39" s="105"/>
    </row>
    <row r="40" spans="1:17" ht="14.25" customHeight="1">
      <c r="A40" s="150" t="s">
        <v>469</v>
      </c>
      <c r="B40" s="151" t="s">
        <v>469</v>
      </c>
      <c r="C40" s="151" t="s">
        <v>469</v>
      </c>
      <c r="D40" s="100" t="s">
        <v>470</v>
      </c>
      <c r="E40" s="101"/>
      <c r="F40" s="101"/>
      <c r="G40" s="101"/>
      <c r="H40" s="101">
        <v>5000</v>
      </c>
      <c r="I40" s="101">
        <v>5000</v>
      </c>
      <c r="J40" s="101"/>
      <c r="K40" s="101">
        <v>5000</v>
      </c>
      <c r="L40" s="101">
        <v>5000</v>
      </c>
      <c r="M40" s="101"/>
      <c r="N40" s="101"/>
      <c r="O40" s="101"/>
      <c r="P40" s="101"/>
      <c r="Q40" s="102"/>
    </row>
    <row r="41" spans="1:17" ht="14.25" customHeight="1">
      <c r="A41" s="152" t="s">
        <v>471</v>
      </c>
      <c r="B41" s="151" t="s">
        <v>471</v>
      </c>
      <c r="C41" s="151" t="s">
        <v>471</v>
      </c>
      <c r="D41" s="103" t="s">
        <v>472</v>
      </c>
      <c r="E41" s="104"/>
      <c r="F41" s="104"/>
      <c r="G41" s="104"/>
      <c r="H41" s="104">
        <v>5000</v>
      </c>
      <c r="I41" s="104">
        <v>5000</v>
      </c>
      <c r="J41" s="104"/>
      <c r="K41" s="104">
        <v>5000</v>
      </c>
      <c r="L41" s="104">
        <v>5000</v>
      </c>
      <c r="M41" s="104"/>
      <c r="N41" s="104"/>
      <c r="O41" s="104"/>
      <c r="P41" s="104"/>
      <c r="Q41" s="105"/>
    </row>
    <row r="42" spans="1:17" ht="14.25" customHeight="1">
      <c r="A42" s="150" t="s">
        <v>473</v>
      </c>
      <c r="B42" s="151" t="s">
        <v>473</v>
      </c>
      <c r="C42" s="151" t="s">
        <v>473</v>
      </c>
      <c r="D42" s="100" t="s">
        <v>474</v>
      </c>
      <c r="E42" s="101"/>
      <c r="F42" s="101"/>
      <c r="G42" s="101"/>
      <c r="H42" s="101">
        <v>16585.55</v>
      </c>
      <c r="I42" s="101">
        <v>16585.55</v>
      </c>
      <c r="J42" s="101"/>
      <c r="K42" s="101">
        <v>16585.55</v>
      </c>
      <c r="L42" s="101">
        <v>16585.55</v>
      </c>
      <c r="M42" s="101"/>
      <c r="N42" s="101"/>
      <c r="O42" s="101"/>
      <c r="P42" s="101"/>
      <c r="Q42" s="102"/>
    </row>
    <row r="43" spans="1:17" ht="14.25" customHeight="1">
      <c r="A43" s="152" t="s">
        <v>475</v>
      </c>
      <c r="B43" s="151" t="s">
        <v>475</v>
      </c>
      <c r="C43" s="151" t="s">
        <v>475</v>
      </c>
      <c r="D43" s="103" t="s">
        <v>476</v>
      </c>
      <c r="E43" s="104"/>
      <c r="F43" s="104"/>
      <c r="G43" s="104"/>
      <c r="H43" s="104">
        <v>16585.55</v>
      </c>
      <c r="I43" s="104">
        <v>16585.55</v>
      </c>
      <c r="J43" s="104"/>
      <c r="K43" s="104">
        <v>16585.55</v>
      </c>
      <c r="L43" s="104">
        <v>16585.55</v>
      </c>
      <c r="M43" s="104"/>
      <c r="N43" s="104"/>
      <c r="O43" s="104"/>
      <c r="P43" s="104"/>
      <c r="Q43" s="105"/>
    </row>
    <row r="44" spans="1:17" ht="14.25" customHeight="1">
      <c r="A44" s="150" t="s">
        <v>477</v>
      </c>
      <c r="B44" s="151" t="s">
        <v>477</v>
      </c>
      <c r="C44" s="151" t="s">
        <v>477</v>
      </c>
      <c r="D44" s="100" t="s">
        <v>478</v>
      </c>
      <c r="E44" s="101"/>
      <c r="F44" s="101"/>
      <c r="G44" s="101"/>
      <c r="H44" s="101">
        <v>969751.04</v>
      </c>
      <c r="I44" s="101">
        <v>969751.04</v>
      </c>
      <c r="J44" s="101"/>
      <c r="K44" s="101">
        <v>969751.04</v>
      </c>
      <c r="L44" s="101">
        <v>969751.04</v>
      </c>
      <c r="M44" s="101"/>
      <c r="N44" s="101"/>
      <c r="O44" s="101"/>
      <c r="P44" s="101"/>
      <c r="Q44" s="102"/>
    </row>
    <row r="45" spans="1:17" ht="14.25" customHeight="1">
      <c r="A45" s="150" t="s">
        <v>479</v>
      </c>
      <c r="B45" s="151" t="s">
        <v>479</v>
      </c>
      <c r="C45" s="151" t="s">
        <v>479</v>
      </c>
      <c r="D45" s="100" t="s">
        <v>480</v>
      </c>
      <c r="E45" s="101"/>
      <c r="F45" s="101"/>
      <c r="G45" s="101"/>
      <c r="H45" s="101">
        <v>219402</v>
      </c>
      <c r="I45" s="101">
        <v>219402</v>
      </c>
      <c r="J45" s="101"/>
      <c r="K45" s="101">
        <v>219402</v>
      </c>
      <c r="L45" s="101">
        <v>219402</v>
      </c>
      <c r="M45" s="101"/>
      <c r="N45" s="101"/>
      <c r="O45" s="101"/>
      <c r="P45" s="101"/>
      <c r="Q45" s="102"/>
    </row>
    <row r="46" spans="1:17" ht="14.25" customHeight="1">
      <c r="A46" s="152" t="s">
        <v>481</v>
      </c>
      <c r="B46" s="151" t="s">
        <v>481</v>
      </c>
      <c r="C46" s="151" t="s">
        <v>481</v>
      </c>
      <c r="D46" s="103" t="s">
        <v>482</v>
      </c>
      <c r="E46" s="104"/>
      <c r="F46" s="104"/>
      <c r="G46" s="104"/>
      <c r="H46" s="104">
        <v>121092</v>
      </c>
      <c r="I46" s="104">
        <v>121092</v>
      </c>
      <c r="J46" s="104"/>
      <c r="K46" s="104">
        <v>121092</v>
      </c>
      <c r="L46" s="104">
        <v>121092</v>
      </c>
      <c r="M46" s="104"/>
      <c r="N46" s="104"/>
      <c r="O46" s="104"/>
      <c r="P46" s="104"/>
      <c r="Q46" s="105"/>
    </row>
    <row r="47" spans="1:17" ht="14.25" customHeight="1">
      <c r="A47" s="152" t="s">
        <v>483</v>
      </c>
      <c r="B47" s="151" t="s">
        <v>483</v>
      </c>
      <c r="C47" s="151" t="s">
        <v>483</v>
      </c>
      <c r="D47" s="103" t="s">
        <v>484</v>
      </c>
      <c r="E47" s="104"/>
      <c r="F47" s="104"/>
      <c r="G47" s="104"/>
      <c r="H47" s="104">
        <v>98310</v>
      </c>
      <c r="I47" s="104">
        <v>98310</v>
      </c>
      <c r="J47" s="104"/>
      <c r="K47" s="104">
        <v>98310</v>
      </c>
      <c r="L47" s="104">
        <v>98310</v>
      </c>
      <c r="M47" s="104"/>
      <c r="N47" s="104"/>
      <c r="O47" s="104"/>
      <c r="P47" s="104"/>
      <c r="Q47" s="105"/>
    </row>
    <row r="48" spans="1:17" ht="14.25" customHeight="1">
      <c r="A48" s="150" t="s">
        <v>485</v>
      </c>
      <c r="B48" s="151" t="s">
        <v>485</v>
      </c>
      <c r="C48" s="151" t="s">
        <v>485</v>
      </c>
      <c r="D48" s="100" t="s">
        <v>486</v>
      </c>
      <c r="E48" s="101"/>
      <c r="F48" s="101"/>
      <c r="G48" s="101"/>
      <c r="H48" s="101">
        <v>750349.04</v>
      </c>
      <c r="I48" s="101">
        <v>750349.04</v>
      </c>
      <c r="J48" s="101"/>
      <c r="K48" s="101">
        <v>750349.04</v>
      </c>
      <c r="L48" s="101">
        <v>750349.04</v>
      </c>
      <c r="M48" s="101"/>
      <c r="N48" s="101"/>
      <c r="O48" s="101"/>
      <c r="P48" s="101"/>
      <c r="Q48" s="102"/>
    </row>
    <row r="49" spans="1:17" ht="14.25" customHeight="1">
      <c r="A49" s="152" t="s">
        <v>487</v>
      </c>
      <c r="B49" s="151" t="s">
        <v>487</v>
      </c>
      <c r="C49" s="151" t="s">
        <v>487</v>
      </c>
      <c r="D49" s="103" t="s">
        <v>488</v>
      </c>
      <c r="E49" s="104"/>
      <c r="F49" s="104"/>
      <c r="G49" s="104"/>
      <c r="H49" s="104">
        <v>266116.4</v>
      </c>
      <c r="I49" s="104">
        <v>266116.4</v>
      </c>
      <c r="J49" s="104"/>
      <c r="K49" s="104">
        <v>266116.4</v>
      </c>
      <c r="L49" s="104">
        <v>266116.4</v>
      </c>
      <c r="M49" s="104"/>
      <c r="N49" s="104"/>
      <c r="O49" s="104"/>
      <c r="P49" s="104"/>
      <c r="Q49" s="105"/>
    </row>
    <row r="50" spans="1:17" ht="14.25" customHeight="1">
      <c r="A50" s="152" t="s">
        <v>489</v>
      </c>
      <c r="B50" s="151" t="s">
        <v>489</v>
      </c>
      <c r="C50" s="151" t="s">
        <v>489</v>
      </c>
      <c r="D50" s="103" t="s">
        <v>490</v>
      </c>
      <c r="E50" s="104"/>
      <c r="F50" s="104"/>
      <c r="G50" s="104"/>
      <c r="H50" s="104">
        <v>218106.5</v>
      </c>
      <c r="I50" s="104">
        <v>218106.5</v>
      </c>
      <c r="J50" s="104"/>
      <c r="K50" s="104">
        <v>218106.5</v>
      </c>
      <c r="L50" s="104">
        <v>218106.5</v>
      </c>
      <c r="M50" s="104"/>
      <c r="N50" s="104"/>
      <c r="O50" s="104"/>
      <c r="P50" s="104"/>
      <c r="Q50" s="105"/>
    </row>
    <row r="51" spans="1:17" ht="14.25" customHeight="1">
      <c r="A51" s="152" t="s">
        <v>491</v>
      </c>
      <c r="B51" s="151" t="s">
        <v>491</v>
      </c>
      <c r="C51" s="151" t="s">
        <v>491</v>
      </c>
      <c r="D51" s="103" t="s">
        <v>492</v>
      </c>
      <c r="E51" s="104"/>
      <c r="F51" s="104"/>
      <c r="G51" s="104"/>
      <c r="H51" s="104">
        <v>214444.44</v>
      </c>
      <c r="I51" s="104">
        <v>214444.44</v>
      </c>
      <c r="J51" s="104"/>
      <c r="K51" s="104">
        <v>214444.44</v>
      </c>
      <c r="L51" s="104">
        <v>214444.44</v>
      </c>
      <c r="M51" s="104"/>
      <c r="N51" s="104"/>
      <c r="O51" s="104"/>
      <c r="P51" s="104"/>
      <c r="Q51" s="105"/>
    </row>
    <row r="52" spans="1:17" ht="14.25" customHeight="1">
      <c r="A52" s="152" t="s">
        <v>493</v>
      </c>
      <c r="B52" s="151" t="s">
        <v>493</v>
      </c>
      <c r="C52" s="151" t="s">
        <v>493</v>
      </c>
      <c r="D52" s="103" t="s">
        <v>494</v>
      </c>
      <c r="E52" s="104"/>
      <c r="F52" s="104"/>
      <c r="G52" s="104"/>
      <c r="H52" s="104">
        <v>51681.7</v>
      </c>
      <c r="I52" s="104">
        <v>51681.7</v>
      </c>
      <c r="J52" s="104"/>
      <c r="K52" s="104">
        <v>51681.7</v>
      </c>
      <c r="L52" s="104">
        <v>51681.7</v>
      </c>
      <c r="M52" s="104"/>
      <c r="N52" s="104"/>
      <c r="O52" s="104"/>
      <c r="P52" s="104"/>
      <c r="Q52" s="105"/>
    </row>
    <row r="53" spans="1:17" ht="14.25" customHeight="1">
      <c r="A53" s="150" t="s">
        <v>495</v>
      </c>
      <c r="B53" s="151" t="s">
        <v>495</v>
      </c>
      <c r="C53" s="151" t="s">
        <v>495</v>
      </c>
      <c r="D53" s="100" t="s">
        <v>496</v>
      </c>
      <c r="E53" s="101">
        <v>200000</v>
      </c>
      <c r="F53" s="101"/>
      <c r="G53" s="101">
        <v>200000</v>
      </c>
      <c r="H53" s="101">
        <v>100000</v>
      </c>
      <c r="I53" s="101">
        <v>100000</v>
      </c>
      <c r="J53" s="101"/>
      <c r="K53" s="101">
        <v>300000</v>
      </c>
      <c r="L53" s="101">
        <v>100000</v>
      </c>
      <c r="M53" s="101">
        <v>200000</v>
      </c>
      <c r="N53" s="101"/>
      <c r="O53" s="101"/>
      <c r="P53" s="101"/>
      <c r="Q53" s="102"/>
    </row>
    <row r="54" spans="1:17" ht="14.25" customHeight="1">
      <c r="A54" s="150" t="s">
        <v>497</v>
      </c>
      <c r="B54" s="151" t="s">
        <v>497</v>
      </c>
      <c r="C54" s="151" t="s">
        <v>497</v>
      </c>
      <c r="D54" s="100" t="s">
        <v>498</v>
      </c>
      <c r="E54" s="101"/>
      <c r="F54" s="101"/>
      <c r="G54" s="101"/>
      <c r="H54" s="101">
        <v>100000</v>
      </c>
      <c r="I54" s="101">
        <v>100000</v>
      </c>
      <c r="J54" s="101"/>
      <c r="K54" s="101">
        <v>100000</v>
      </c>
      <c r="L54" s="101">
        <v>100000</v>
      </c>
      <c r="M54" s="101"/>
      <c r="N54" s="101"/>
      <c r="O54" s="101"/>
      <c r="P54" s="101"/>
      <c r="Q54" s="102"/>
    </row>
    <row r="55" spans="1:17" ht="14.25" customHeight="1">
      <c r="A55" s="152" t="s">
        <v>499</v>
      </c>
      <c r="B55" s="151" t="s">
        <v>499</v>
      </c>
      <c r="C55" s="151" t="s">
        <v>499</v>
      </c>
      <c r="D55" s="103" t="s">
        <v>500</v>
      </c>
      <c r="E55" s="104"/>
      <c r="F55" s="104"/>
      <c r="G55" s="104"/>
      <c r="H55" s="104">
        <v>100000</v>
      </c>
      <c r="I55" s="104">
        <v>100000</v>
      </c>
      <c r="J55" s="104"/>
      <c r="K55" s="104">
        <v>100000</v>
      </c>
      <c r="L55" s="104">
        <v>100000</v>
      </c>
      <c r="M55" s="104"/>
      <c r="N55" s="104"/>
      <c r="O55" s="104"/>
      <c r="P55" s="104"/>
      <c r="Q55" s="105"/>
    </row>
    <row r="56" spans="1:17" ht="14.25" customHeight="1">
      <c r="A56" s="150" t="s">
        <v>546</v>
      </c>
      <c r="B56" s="151" t="s">
        <v>546</v>
      </c>
      <c r="C56" s="151" t="s">
        <v>546</v>
      </c>
      <c r="D56" s="100" t="s">
        <v>547</v>
      </c>
      <c r="E56" s="101">
        <v>200000</v>
      </c>
      <c r="F56" s="101"/>
      <c r="G56" s="101">
        <v>200000</v>
      </c>
      <c r="H56" s="101"/>
      <c r="I56" s="101"/>
      <c r="J56" s="101"/>
      <c r="K56" s="101">
        <v>200000</v>
      </c>
      <c r="L56" s="101"/>
      <c r="M56" s="101">
        <v>200000</v>
      </c>
      <c r="N56" s="101"/>
      <c r="O56" s="101"/>
      <c r="P56" s="101"/>
      <c r="Q56" s="102"/>
    </row>
    <row r="57" spans="1:17" ht="14.25" customHeight="1">
      <c r="A57" s="152" t="s">
        <v>548</v>
      </c>
      <c r="B57" s="151" t="s">
        <v>548</v>
      </c>
      <c r="C57" s="151" t="s">
        <v>548</v>
      </c>
      <c r="D57" s="103" t="s">
        <v>549</v>
      </c>
      <c r="E57" s="104">
        <v>200000</v>
      </c>
      <c r="F57" s="104"/>
      <c r="G57" s="104">
        <v>200000</v>
      </c>
      <c r="H57" s="104"/>
      <c r="I57" s="104"/>
      <c r="J57" s="104"/>
      <c r="K57" s="104">
        <v>200000</v>
      </c>
      <c r="L57" s="104"/>
      <c r="M57" s="104">
        <v>200000</v>
      </c>
      <c r="N57" s="104"/>
      <c r="O57" s="104"/>
      <c r="P57" s="104"/>
      <c r="Q57" s="105"/>
    </row>
    <row r="58" spans="1:17" ht="14.25" customHeight="1">
      <c r="A58" s="150" t="s">
        <v>501</v>
      </c>
      <c r="B58" s="151" t="s">
        <v>501</v>
      </c>
      <c r="C58" s="151" t="s">
        <v>501</v>
      </c>
      <c r="D58" s="100" t="s">
        <v>502</v>
      </c>
      <c r="E58" s="101"/>
      <c r="F58" s="101"/>
      <c r="G58" s="101"/>
      <c r="H58" s="101">
        <v>1786834.23</v>
      </c>
      <c r="I58" s="101">
        <v>964834.23</v>
      </c>
      <c r="J58" s="101">
        <v>822000</v>
      </c>
      <c r="K58" s="101">
        <v>1786834.23</v>
      </c>
      <c r="L58" s="101">
        <v>964834.23</v>
      </c>
      <c r="M58" s="101">
        <v>822000</v>
      </c>
      <c r="N58" s="101"/>
      <c r="O58" s="101"/>
      <c r="P58" s="101"/>
      <c r="Q58" s="102"/>
    </row>
    <row r="59" spans="1:17" ht="14.25" customHeight="1">
      <c r="A59" s="150" t="s">
        <v>503</v>
      </c>
      <c r="B59" s="151" t="s">
        <v>503</v>
      </c>
      <c r="C59" s="151" t="s">
        <v>503</v>
      </c>
      <c r="D59" s="100" t="s">
        <v>504</v>
      </c>
      <c r="E59" s="101"/>
      <c r="F59" s="101"/>
      <c r="G59" s="101"/>
      <c r="H59" s="101">
        <v>316065.23</v>
      </c>
      <c r="I59" s="101">
        <v>316065.23</v>
      </c>
      <c r="J59" s="101"/>
      <c r="K59" s="101">
        <v>316065.23</v>
      </c>
      <c r="L59" s="101">
        <v>316065.23</v>
      </c>
      <c r="M59" s="101"/>
      <c r="N59" s="101"/>
      <c r="O59" s="101"/>
      <c r="P59" s="101"/>
      <c r="Q59" s="102"/>
    </row>
    <row r="60" spans="1:17" ht="14.25" customHeight="1">
      <c r="A60" s="152" t="s">
        <v>505</v>
      </c>
      <c r="B60" s="151" t="s">
        <v>505</v>
      </c>
      <c r="C60" s="151" t="s">
        <v>505</v>
      </c>
      <c r="D60" s="103" t="s">
        <v>506</v>
      </c>
      <c r="E60" s="104"/>
      <c r="F60" s="104"/>
      <c r="G60" s="104"/>
      <c r="H60" s="104">
        <v>316065.23</v>
      </c>
      <c r="I60" s="104">
        <v>316065.23</v>
      </c>
      <c r="J60" s="104"/>
      <c r="K60" s="104">
        <v>316065.23</v>
      </c>
      <c r="L60" s="104">
        <v>316065.23</v>
      </c>
      <c r="M60" s="104"/>
      <c r="N60" s="104"/>
      <c r="O60" s="104"/>
      <c r="P60" s="104"/>
      <c r="Q60" s="105"/>
    </row>
    <row r="61" spans="1:17" ht="14.25" customHeight="1">
      <c r="A61" s="150" t="s">
        <v>507</v>
      </c>
      <c r="B61" s="151" t="s">
        <v>507</v>
      </c>
      <c r="C61" s="151" t="s">
        <v>507</v>
      </c>
      <c r="D61" s="100" t="s">
        <v>508</v>
      </c>
      <c r="E61" s="101"/>
      <c r="F61" s="101"/>
      <c r="G61" s="101"/>
      <c r="H61" s="101">
        <v>910710</v>
      </c>
      <c r="I61" s="101">
        <v>88710</v>
      </c>
      <c r="J61" s="101">
        <v>822000</v>
      </c>
      <c r="K61" s="101">
        <v>910710</v>
      </c>
      <c r="L61" s="101">
        <v>88710</v>
      </c>
      <c r="M61" s="101">
        <v>822000</v>
      </c>
      <c r="N61" s="101"/>
      <c r="O61" s="101"/>
      <c r="P61" s="101"/>
      <c r="Q61" s="102"/>
    </row>
    <row r="62" spans="1:17" ht="14.25" customHeight="1">
      <c r="A62" s="152" t="s">
        <v>509</v>
      </c>
      <c r="B62" s="151" t="s">
        <v>509</v>
      </c>
      <c r="C62" s="151" t="s">
        <v>509</v>
      </c>
      <c r="D62" s="103" t="s">
        <v>510</v>
      </c>
      <c r="E62" s="104"/>
      <c r="F62" s="104"/>
      <c r="G62" s="104"/>
      <c r="H62" s="104">
        <v>822000</v>
      </c>
      <c r="I62" s="104"/>
      <c r="J62" s="104">
        <v>822000</v>
      </c>
      <c r="K62" s="104">
        <v>822000</v>
      </c>
      <c r="L62" s="104"/>
      <c r="M62" s="104">
        <v>822000</v>
      </c>
      <c r="N62" s="104"/>
      <c r="O62" s="104"/>
      <c r="P62" s="104"/>
      <c r="Q62" s="105"/>
    </row>
    <row r="63" spans="1:17" ht="14.25" customHeight="1">
      <c r="A63" s="152" t="s">
        <v>511</v>
      </c>
      <c r="B63" s="151" t="s">
        <v>511</v>
      </c>
      <c r="C63" s="151" t="s">
        <v>511</v>
      </c>
      <c r="D63" s="103" t="s">
        <v>512</v>
      </c>
      <c r="E63" s="104"/>
      <c r="F63" s="104"/>
      <c r="G63" s="104"/>
      <c r="H63" s="104">
        <v>88710</v>
      </c>
      <c r="I63" s="104">
        <v>88710</v>
      </c>
      <c r="J63" s="104"/>
      <c r="K63" s="104">
        <v>88710</v>
      </c>
      <c r="L63" s="104">
        <v>88710</v>
      </c>
      <c r="M63" s="104"/>
      <c r="N63" s="104"/>
      <c r="O63" s="104"/>
      <c r="P63" s="104"/>
      <c r="Q63" s="105"/>
    </row>
    <row r="64" spans="1:17" ht="14.25" customHeight="1">
      <c r="A64" s="150" t="s">
        <v>513</v>
      </c>
      <c r="B64" s="151" t="s">
        <v>513</v>
      </c>
      <c r="C64" s="151" t="s">
        <v>513</v>
      </c>
      <c r="D64" s="100" t="s">
        <v>514</v>
      </c>
      <c r="E64" s="101"/>
      <c r="F64" s="101"/>
      <c r="G64" s="101"/>
      <c r="H64" s="101">
        <v>560059</v>
      </c>
      <c r="I64" s="101">
        <v>560059</v>
      </c>
      <c r="J64" s="101"/>
      <c r="K64" s="101">
        <v>560059</v>
      </c>
      <c r="L64" s="101">
        <v>560059</v>
      </c>
      <c r="M64" s="101"/>
      <c r="N64" s="101"/>
      <c r="O64" s="101"/>
      <c r="P64" s="101"/>
      <c r="Q64" s="102"/>
    </row>
    <row r="65" spans="1:17" ht="14.25" customHeight="1">
      <c r="A65" s="152" t="s">
        <v>515</v>
      </c>
      <c r="B65" s="151" t="s">
        <v>515</v>
      </c>
      <c r="C65" s="151" t="s">
        <v>515</v>
      </c>
      <c r="D65" s="103" t="s">
        <v>516</v>
      </c>
      <c r="E65" s="104"/>
      <c r="F65" s="104"/>
      <c r="G65" s="104"/>
      <c r="H65" s="104">
        <v>560059</v>
      </c>
      <c r="I65" s="104">
        <v>560059</v>
      </c>
      <c r="J65" s="104"/>
      <c r="K65" s="104">
        <v>560059</v>
      </c>
      <c r="L65" s="104">
        <v>560059</v>
      </c>
      <c r="M65" s="104"/>
      <c r="N65" s="104"/>
      <c r="O65" s="104"/>
      <c r="P65" s="104"/>
      <c r="Q65" s="105"/>
    </row>
    <row r="66" spans="1:17" ht="14.25" customHeight="1">
      <c r="A66" s="150" t="s">
        <v>517</v>
      </c>
      <c r="B66" s="151" t="s">
        <v>517</v>
      </c>
      <c r="C66" s="151" t="s">
        <v>517</v>
      </c>
      <c r="D66" s="100" t="s">
        <v>518</v>
      </c>
      <c r="E66" s="101">
        <v>1881471.27</v>
      </c>
      <c r="F66" s="101">
        <v>267795</v>
      </c>
      <c r="G66" s="101">
        <v>1613676.27</v>
      </c>
      <c r="H66" s="101">
        <v>4691191.05</v>
      </c>
      <c r="I66" s="101">
        <v>1767691.05</v>
      </c>
      <c r="J66" s="101">
        <v>2923500</v>
      </c>
      <c r="K66" s="101">
        <v>6483532.32</v>
      </c>
      <c r="L66" s="101">
        <v>2035436.05</v>
      </c>
      <c r="M66" s="101">
        <v>4448096.27</v>
      </c>
      <c r="N66" s="101">
        <v>89130</v>
      </c>
      <c r="O66" s="101">
        <v>50</v>
      </c>
      <c r="P66" s="101">
        <v>89080</v>
      </c>
      <c r="Q66" s="102"/>
    </row>
    <row r="67" spans="1:17" ht="14.25" customHeight="1">
      <c r="A67" s="150" t="s">
        <v>550</v>
      </c>
      <c r="B67" s="151" t="s">
        <v>550</v>
      </c>
      <c r="C67" s="151" t="s">
        <v>550</v>
      </c>
      <c r="D67" s="100" t="s">
        <v>551</v>
      </c>
      <c r="E67" s="101">
        <v>1300000</v>
      </c>
      <c r="F67" s="101"/>
      <c r="G67" s="101">
        <v>1300000</v>
      </c>
      <c r="H67" s="101"/>
      <c r="I67" s="101"/>
      <c r="J67" s="101"/>
      <c r="K67" s="101">
        <v>1300000</v>
      </c>
      <c r="L67" s="101"/>
      <c r="M67" s="101">
        <v>1300000</v>
      </c>
      <c r="N67" s="101"/>
      <c r="O67" s="101"/>
      <c r="P67" s="101"/>
      <c r="Q67" s="102"/>
    </row>
    <row r="68" spans="1:17" ht="14.25" customHeight="1">
      <c r="A68" s="152" t="s">
        <v>552</v>
      </c>
      <c r="B68" s="151" t="s">
        <v>552</v>
      </c>
      <c r="C68" s="151" t="s">
        <v>552</v>
      </c>
      <c r="D68" s="103" t="s">
        <v>553</v>
      </c>
      <c r="E68" s="104">
        <v>1300000</v>
      </c>
      <c r="F68" s="104"/>
      <c r="G68" s="104">
        <v>1300000</v>
      </c>
      <c r="H68" s="104"/>
      <c r="I68" s="104"/>
      <c r="J68" s="104"/>
      <c r="K68" s="104">
        <v>1300000</v>
      </c>
      <c r="L68" s="104"/>
      <c r="M68" s="104">
        <v>1300000</v>
      </c>
      <c r="N68" s="104"/>
      <c r="O68" s="104"/>
      <c r="P68" s="104"/>
      <c r="Q68" s="105"/>
    </row>
    <row r="69" spans="1:17" ht="14.25" customHeight="1">
      <c r="A69" s="150" t="s">
        <v>519</v>
      </c>
      <c r="B69" s="151" t="s">
        <v>519</v>
      </c>
      <c r="C69" s="151" t="s">
        <v>519</v>
      </c>
      <c r="D69" s="100" t="s">
        <v>520</v>
      </c>
      <c r="E69" s="101">
        <v>517391.27</v>
      </c>
      <c r="F69" s="101">
        <v>267795</v>
      </c>
      <c r="G69" s="101">
        <v>249596.27</v>
      </c>
      <c r="H69" s="101">
        <v>2814422.25</v>
      </c>
      <c r="I69" s="101">
        <v>195922.25</v>
      </c>
      <c r="J69" s="101">
        <v>2618500</v>
      </c>
      <c r="K69" s="101">
        <v>3331763.52</v>
      </c>
      <c r="L69" s="101">
        <v>463667.25</v>
      </c>
      <c r="M69" s="101">
        <v>2868096.27</v>
      </c>
      <c r="N69" s="101">
        <v>50</v>
      </c>
      <c r="O69" s="101">
        <v>50</v>
      </c>
      <c r="P69" s="101"/>
      <c r="Q69" s="102"/>
    </row>
    <row r="70" spans="1:17" ht="14.25" customHeight="1">
      <c r="A70" s="152" t="s">
        <v>521</v>
      </c>
      <c r="B70" s="151" t="s">
        <v>521</v>
      </c>
      <c r="C70" s="151" t="s">
        <v>521</v>
      </c>
      <c r="D70" s="103" t="s">
        <v>522</v>
      </c>
      <c r="E70" s="104">
        <v>497391.27</v>
      </c>
      <c r="F70" s="104">
        <v>247795</v>
      </c>
      <c r="G70" s="104">
        <v>249596.27</v>
      </c>
      <c r="H70" s="104">
        <v>1688500</v>
      </c>
      <c r="I70" s="104"/>
      <c r="J70" s="104">
        <v>1688500</v>
      </c>
      <c r="K70" s="104">
        <v>2185841.27</v>
      </c>
      <c r="L70" s="104">
        <v>247745</v>
      </c>
      <c r="M70" s="104">
        <v>1938096.27</v>
      </c>
      <c r="N70" s="104">
        <v>50</v>
      </c>
      <c r="O70" s="104">
        <v>50</v>
      </c>
      <c r="P70" s="104"/>
      <c r="Q70" s="105"/>
    </row>
    <row r="71" spans="1:17" ht="14.25" customHeight="1">
      <c r="A71" s="152" t="s">
        <v>523</v>
      </c>
      <c r="B71" s="151" t="s">
        <v>523</v>
      </c>
      <c r="C71" s="151" t="s">
        <v>523</v>
      </c>
      <c r="D71" s="103" t="s">
        <v>524</v>
      </c>
      <c r="E71" s="104"/>
      <c r="F71" s="104"/>
      <c r="G71" s="104"/>
      <c r="H71" s="104">
        <v>260000</v>
      </c>
      <c r="I71" s="104">
        <v>10000</v>
      </c>
      <c r="J71" s="104">
        <v>250000</v>
      </c>
      <c r="K71" s="104">
        <v>260000</v>
      </c>
      <c r="L71" s="104">
        <v>10000</v>
      </c>
      <c r="M71" s="104">
        <v>250000</v>
      </c>
      <c r="N71" s="104"/>
      <c r="O71" s="104"/>
      <c r="P71" s="104"/>
      <c r="Q71" s="105"/>
    </row>
    <row r="72" spans="1:17" ht="14.25" customHeight="1">
      <c r="A72" s="152" t="s">
        <v>525</v>
      </c>
      <c r="B72" s="151" t="s">
        <v>525</v>
      </c>
      <c r="C72" s="151" t="s">
        <v>525</v>
      </c>
      <c r="D72" s="103" t="s">
        <v>526</v>
      </c>
      <c r="E72" s="104">
        <v>20000</v>
      </c>
      <c r="F72" s="104">
        <v>20000</v>
      </c>
      <c r="G72" s="104"/>
      <c r="H72" s="104">
        <v>865922.25</v>
      </c>
      <c r="I72" s="104">
        <v>185922.25</v>
      </c>
      <c r="J72" s="104">
        <v>680000</v>
      </c>
      <c r="K72" s="104">
        <v>885922.25</v>
      </c>
      <c r="L72" s="104">
        <v>205922.25</v>
      </c>
      <c r="M72" s="104">
        <v>680000</v>
      </c>
      <c r="N72" s="104"/>
      <c r="O72" s="104"/>
      <c r="P72" s="104"/>
      <c r="Q72" s="105"/>
    </row>
    <row r="73" spans="1:17" ht="14.25" customHeight="1">
      <c r="A73" s="150" t="s">
        <v>527</v>
      </c>
      <c r="B73" s="151" t="s">
        <v>527</v>
      </c>
      <c r="C73" s="151" t="s">
        <v>527</v>
      </c>
      <c r="D73" s="106" t="s">
        <v>528</v>
      </c>
      <c r="E73" s="101">
        <v>40000</v>
      </c>
      <c r="F73" s="101"/>
      <c r="G73" s="101">
        <v>40000</v>
      </c>
      <c r="H73" s="101">
        <v>1876768.8</v>
      </c>
      <c r="I73" s="101">
        <v>1571768.8</v>
      </c>
      <c r="J73" s="101">
        <v>305000</v>
      </c>
      <c r="K73" s="101">
        <v>1851768.8</v>
      </c>
      <c r="L73" s="101">
        <v>1571768.8</v>
      </c>
      <c r="M73" s="101">
        <v>280000</v>
      </c>
      <c r="N73" s="101">
        <v>65000</v>
      </c>
      <c r="O73" s="101"/>
      <c r="P73" s="101">
        <v>65000</v>
      </c>
      <c r="Q73" s="102"/>
    </row>
    <row r="74" spans="1:17" ht="14.25" customHeight="1">
      <c r="A74" s="152" t="s">
        <v>529</v>
      </c>
      <c r="B74" s="151" t="s">
        <v>529</v>
      </c>
      <c r="C74" s="151" t="s">
        <v>529</v>
      </c>
      <c r="D74" s="103" t="s">
        <v>530</v>
      </c>
      <c r="E74" s="104"/>
      <c r="F74" s="104"/>
      <c r="G74" s="104"/>
      <c r="H74" s="104">
        <v>305000</v>
      </c>
      <c r="I74" s="104"/>
      <c r="J74" s="104">
        <v>305000</v>
      </c>
      <c r="K74" s="104">
        <v>280000</v>
      </c>
      <c r="L74" s="104"/>
      <c r="M74" s="104">
        <v>280000</v>
      </c>
      <c r="N74" s="104">
        <v>25000</v>
      </c>
      <c r="O74" s="104"/>
      <c r="P74" s="104">
        <v>25000</v>
      </c>
      <c r="Q74" s="105"/>
    </row>
    <row r="75" spans="1:17" ht="14.25" customHeight="1">
      <c r="A75" s="152" t="s">
        <v>531</v>
      </c>
      <c r="B75" s="151" t="s">
        <v>531</v>
      </c>
      <c r="C75" s="151" t="s">
        <v>531</v>
      </c>
      <c r="D75" s="103" t="s">
        <v>532</v>
      </c>
      <c r="E75" s="104"/>
      <c r="F75" s="104"/>
      <c r="G75" s="104"/>
      <c r="H75" s="104">
        <v>1571768.8</v>
      </c>
      <c r="I75" s="104">
        <v>1571768.8</v>
      </c>
      <c r="J75" s="104"/>
      <c r="K75" s="104">
        <v>1571768.8</v>
      </c>
      <c r="L75" s="104">
        <v>1571768.8</v>
      </c>
      <c r="M75" s="104"/>
      <c r="N75" s="104"/>
      <c r="O75" s="104"/>
      <c r="P75" s="104"/>
      <c r="Q75" s="105"/>
    </row>
    <row r="76" spans="1:17" ht="14.25" customHeight="1">
      <c r="A76" s="152" t="s">
        <v>556</v>
      </c>
      <c r="B76" s="151" t="s">
        <v>556</v>
      </c>
      <c r="C76" s="151" t="s">
        <v>556</v>
      </c>
      <c r="D76" s="103" t="s">
        <v>557</v>
      </c>
      <c r="E76" s="104">
        <v>40000</v>
      </c>
      <c r="F76" s="104"/>
      <c r="G76" s="104">
        <v>40000</v>
      </c>
      <c r="H76" s="104"/>
      <c r="I76" s="104"/>
      <c r="J76" s="104"/>
      <c r="K76" s="104"/>
      <c r="L76" s="104"/>
      <c r="M76" s="104"/>
      <c r="N76" s="104">
        <v>40000</v>
      </c>
      <c r="O76" s="104"/>
      <c r="P76" s="104">
        <v>40000</v>
      </c>
      <c r="Q76" s="105"/>
    </row>
    <row r="77" spans="1:17" ht="14.25" customHeight="1">
      <c r="A77" s="150" t="s">
        <v>558</v>
      </c>
      <c r="B77" s="151" t="s">
        <v>558</v>
      </c>
      <c r="C77" s="151" t="s">
        <v>558</v>
      </c>
      <c r="D77" s="100" t="s">
        <v>559</v>
      </c>
      <c r="E77" s="101">
        <v>24080</v>
      </c>
      <c r="F77" s="101"/>
      <c r="G77" s="101">
        <v>24080</v>
      </c>
      <c r="H77" s="101"/>
      <c r="I77" s="101"/>
      <c r="J77" s="101"/>
      <c r="K77" s="101"/>
      <c r="L77" s="101"/>
      <c r="M77" s="101"/>
      <c r="N77" s="101">
        <v>24080</v>
      </c>
      <c r="O77" s="101"/>
      <c r="P77" s="101">
        <v>24080</v>
      </c>
      <c r="Q77" s="102"/>
    </row>
    <row r="78" spans="1:17" ht="14.25" customHeight="1">
      <c r="A78" s="152" t="s">
        <v>560</v>
      </c>
      <c r="B78" s="151" t="s">
        <v>560</v>
      </c>
      <c r="C78" s="151" t="s">
        <v>560</v>
      </c>
      <c r="D78" s="103" t="s">
        <v>561</v>
      </c>
      <c r="E78" s="104">
        <v>24080</v>
      </c>
      <c r="F78" s="104"/>
      <c r="G78" s="104">
        <v>24080</v>
      </c>
      <c r="H78" s="104"/>
      <c r="I78" s="104"/>
      <c r="J78" s="104"/>
      <c r="K78" s="104"/>
      <c r="L78" s="104"/>
      <c r="M78" s="104"/>
      <c r="N78" s="104">
        <v>24080</v>
      </c>
      <c r="O78" s="104"/>
      <c r="P78" s="104">
        <v>24080</v>
      </c>
      <c r="Q78" s="105"/>
    </row>
    <row r="79" spans="1:17" ht="14.25" customHeight="1">
      <c r="A79" s="150" t="s">
        <v>533</v>
      </c>
      <c r="B79" s="151" t="s">
        <v>533</v>
      </c>
      <c r="C79" s="151" t="s">
        <v>533</v>
      </c>
      <c r="D79" s="100" t="s">
        <v>534</v>
      </c>
      <c r="E79" s="101"/>
      <c r="F79" s="101"/>
      <c r="G79" s="101"/>
      <c r="H79" s="101">
        <v>1024750</v>
      </c>
      <c r="I79" s="101">
        <v>1024750</v>
      </c>
      <c r="J79" s="101"/>
      <c r="K79" s="101">
        <v>1024750</v>
      </c>
      <c r="L79" s="101">
        <v>1024750</v>
      </c>
      <c r="M79" s="101"/>
      <c r="N79" s="101"/>
      <c r="O79" s="101"/>
      <c r="P79" s="101"/>
      <c r="Q79" s="102"/>
    </row>
    <row r="80" spans="1:17" ht="14.25" customHeight="1">
      <c r="A80" s="150" t="s">
        <v>535</v>
      </c>
      <c r="B80" s="151" t="s">
        <v>535</v>
      </c>
      <c r="C80" s="151" t="s">
        <v>535</v>
      </c>
      <c r="D80" s="100" t="s">
        <v>536</v>
      </c>
      <c r="E80" s="101"/>
      <c r="F80" s="101"/>
      <c r="G80" s="101"/>
      <c r="H80" s="101">
        <v>1024750</v>
      </c>
      <c r="I80" s="101">
        <v>1024750</v>
      </c>
      <c r="J80" s="101"/>
      <c r="K80" s="101">
        <v>1024750</v>
      </c>
      <c r="L80" s="101">
        <v>1024750</v>
      </c>
      <c r="M80" s="101"/>
      <c r="N80" s="101"/>
      <c r="O80" s="101"/>
      <c r="P80" s="101"/>
      <c r="Q80" s="102"/>
    </row>
    <row r="81" spans="1:17" ht="14.25" customHeight="1">
      <c r="A81" s="152" t="s">
        <v>537</v>
      </c>
      <c r="B81" s="151" t="s">
        <v>537</v>
      </c>
      <c r="C81" s="151" t="s">
        <v>537</v>
      </c>
      <c r="D81" s="103" t="s">
        <v>538</v>
      </c>
      <c r="E81" s="104"/>
      <c r="F81" s="104"/>
      <c r="G81" s="104"/>
      <c r="H81" s="104">
        <v>1024750</v>
      </c>
      <c r="I81" s="104">
        <v>1024750</v>
      </c>
      <c r="J81" s="104"/>
      <c r="K81" s="104">
        <v>1024750</v>
      </c>
      <c r="L81" s="104">
        <v>1024750</v>
      </c>
      <c r="M81" s="104"/>
      <c r="N81" s="104"/>
      <c r="O81" s="104"/>
      <c r="P81" s="104"/>
      <c r="Q81" s="105"/>
    </row>
    <row r="82" spans="1:16" s="53" customFormat="1" ht="24" customHeight="1">
      <c r="A82" s="188" t="s">
        <v>169</v>
      </c>
      <c r="B82" s="189"/>
      <c r="C82" s="189"/>
      <c r="D82" s="189"/>
      <c r="E82" s="189"/>
      <c r="F82" s="189"/>
      <c r="G82" s="189"/>
      <c r="H82" s="189"/>
      <c r="I82" s="189"/>
      <c r="J82" s="189"/>
      <c r="K82" s="190"/>
      <c r="L82" s="190"/>
      <c r="M82" s="190"/>
      <c r="N82" s="190"/>
      <c r="O82" s="190"/>
      <c r="P82" s="190"/>
    </row>
  </sheetData>
  <sheetProtection/>
  <mergeCells count="101">
    <mergeCell ref="A77:C77"/>
    <mergeCell ref="A78:C78"/>
    <mergeCell ref="A79:C79"/>
    <mergeCell ref="A80:C80"/>
    <mergeCell ref="A81:C81"/>
    <mergeCell ref="A71:C71"/>
    <mergeCell ref="A72:C72"/>
    <mergeCell ref="A73:C73"/>
    <mergeCell ref="A74:C74"/>
    <mergeCell ref="A75:C75"/>
    <mergeCell ref="A76:C76"/>
    <mergeCell ref="A65:C65"/>
    <mergeCell ref="A66:C66"/>
    <mergeCell ref="A67:C67"/>
    <mergeCell ref="A68:C68"/>
    <mergeCell ref="A69:C69"/>
    <mergeCell ref="A70:C70"/>
    <mergeCell ref="A59:C59"/>
    <mergeCell ref="A60:C60"/>
    <mergeCell ref="A61:C61"/>
    <mergeCell ref="A62:C62"/>
    <mergeCell ref="A63:C63"/>
    <mergeCell ref="A64:C64"/>
    <mergeCell ref="A53:C53"/>
    <mergeCell ref="A54:C54"/>
    <mergeCell ref="A55:C55"/>
    <mergeCell ref="A56:C56"/>
    <mergeCell ref="A57:C57"/>
    <mergeCell ref="A58:C58"/>
    <mergeCell ref="A47:C47"/>
    <mergeCell ref="A48:C48"/>
    <mergeCell ref="A49:C49"/>
    <mergeCell ref="A50:C50"/>
    <mergeCell ref="A51:C51"/>
    <mergeCell ref="A52:C52"/>
    <mergeCell ref="A41:C41"/>
    <mergeCell ref="A42:C42"/>
    <mergeCell ref="A43:C43"/>
    <mergeCell ref="A44:C44"/>
    <mergeCell ref="A45:C45"/>
    <mergeCell ref="A46:C46"/>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N5:N6"/>
    <mergeCell ref="A82:P82"/>
    <mergeCell ref="A9:C9"/>
    <mergeCell ref="A10:C10"/>
    <mergeCell ref="A11:C11"/>
    <mergeCell ref="A12:C12"/>
    <mergeCell ref="A13:C13"/>
    <mergeCell ref="A14:C14"/>
    <mergeCell ref="A15:C15"/>
    <mergeCell ref="A16:C16"/>
    <mergeCell ref="A5:C6"/>
    <mergeCell ref="I5:I6"/>
    <mergeCell ref="J5:J6"/>
    <mergeCell ref="K5:K6"/>
    <mergeCell ref="L5:L6"/>
    <mergeCell ref="M5:M6"/>
    <mergeCell ref="P5:Q5"/>
    <mergeCell ref="A7:A8"/>
    <mergeCell ref="B7:B8"/>
    <mergeCell ref="C7:C8"/>
    <mergeCell ref="D5:D6"/>
    <mergeCell ref="E5:E6"/>
    <mergeCell ref="F5:F6"/>
    <mergeCell ref="G5:G6"/>
    <mergeCell ref="H5:H6"/>
    <mergeCell ref="O5:O6"/>
    <mergeCell ref="A1:Q1"/>
    <mergeCell ref="P2:Q2"/>
    <mergeCell ref="A3:C3"/>
    <mergeCell ref="L3:M3"/>
    <mergeCell ref="P3:Q3"/>
    <mergeCell ref="A4:D4"/>
    <mergeCell ref="E4:G4"/>
    <mergeCell ref="H4:J4"/>
    <mergeCell ref="K4:M4"/>
    <mergeCell ref="N4:Q4"/>
  </mergeCells>
  <printOptions/>
  <pageMargins left="0.47" right="0.28" top="0.79" bottom="0.43" header="0.51"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theme="3" tint="0.5999900102615356"/>
    <pageSetUpPr fitToPage="1"/>
  </sheetPr>
  <dimension ref="A1:L41"/>
  <sheetViews>
    <sheetView zoomScalePageLayoutView="0" workbookViewId="0" topLeftCell="A1">
      <selection activeCell="A3" sqref="A3:E3"/>
    </sheetView>
  </sheetViews>
  <sheetFormatPr defaultColWidth="9.00390625" defaultRowHeight="14.25"/>
  <cols>
    <col min="1" max="1" width="8.625" style="0" customWidth="1"/>
    <col min="2" max="2" width="22.50390625" style="0" customWidth="1"/>
    <col min="3" max="3" width="12.00390625" style="0" customWidth="1"/>
    <col min="4" max="4" width="8.625" style="0" customWidth="1"/>
    <col min="5" max="5" width="16.625" style="0" customWidth="1"/>
    <col min="6" max="6" width="11.25390625" style="0" customWidth="1"/>
    <col min="7" max="7" width="8.625" style="0" customWidth="1"/>
    <col min="8" max="8" width="19.625" style="0" customWidth="1"/>
    <col min="9" max="9" width="10.25390625" style="0" customWidth="1"/>
    <col min="11" max="11" width="24.875" style="0" customWidth="1"/>
    <col min="12" max="12" width="11.75390625" style="0" customWidth="1"/>
  </cols>
  <sheetData>
    <row r="1" spans="1:12" s="38" customFormat="1" ht="22.5">
      <c r="A1" s="43"/>
      <c r="B1" s="43"/>
      <c r="C1" s="191" t="s">
        <v>170</v>
      </c>
      <c r="D1" s="191"/>
      <c r="E1" s="191"/>
      <c r="F1" s="191"/>
      <c r="G1" s="191"/>
      <c r="H1" s="191"/>
      <c r="I1" s="191"/>
      <c r="J1" s="191"/>
      <c r="K1" s="191"/>
      <c r="L1" s="191"/>
    </row>
    <row r="2" spans="1:12" s="39" customFormat="1" ht="13.5" customHeight="1">
      <c r="A2" s="43"/>
      <c r="B2" s="43"/>
      <c r="C2" s="43"/>
      <c r="D2" s="43"/>
      <c r="E2" s="43"/>
      <c r="F2" s="43"/>
      <c r="G2" s="43"/>
      <c r="H2" s="43"/>
      <c r="I2" s="43"/>
      <c r="J2" s="43"/>
      <c r="K2" s="43"/>
      <c r="L2" s="49" t="s">
        <v>171</v>
      </c>
    </row>
    <row r="3" spans="1:12" s="40" customFormat="1" ht="13.5" customHeight="1">
      <c r="A3" s="249" t="s">
        <v>734</v>
      </c>
      <c r="B3" s="249"/>
      <c r="C3" s="249"/>
      <c r="D3" s="249"/>
      <c r="E3" s="249"/>
      <c r="F3" s="43"/>
      <c r="G3" s="43"/>
      <c r="H3" s="43"/>
      <c r="I3" s="43"/>
      <c r="J3" s="43"/>
      <c r="K3" s="43"/>
      <c r="L3" s="49" t="s">
        <v>413</v>
      </c>
    </row>
    <row r="4" spans="1:12" s="40" customFormat="1" ht="13.5" customHeight="1">
      <c r="A4" s="192" t="s">
        <v>172</v>
      </c>
      <c r="B4" s="193"/>
      <c r="C4" s="193"/>
      <c r="D4" s="193" t="s">
        <v>173</v>
      </c>
      <c r="E4" s="194"/>
      <c r="F4" s="194" t="s">
        <v>125</v>
      </c>
      <c r="G4" s="194" t="s">
        <v>125</v>
      </c>
      <c r="H4" s="193" t="s">
        <v>125</v>
      </c>
      <c r="I4" s="193" t="s">
        <v>125</v>
      </c>
      <c r="J4" s="193" t="s">
        <v>125</v>
      </c>
      <c r="K4" s="193" t="s">
        <v>125</v>
      </c>
      <c r="L4" s="193" t="s">
        <v>125</v>
      </c>
    </row>
    <row r="5" spans="1:12" s="40" customFormat="1" ht="13.5" customHeight="1">
      <c r="A5" s="201" t="s">
        <v>174</v>
      </c>
      <c r="B5" s="202" t="s">
        <v>133</v>
      </c>
      <c r="C5" s="202" t="s">
        <v>7</v>
      </c>
      <c r="D5" s="202" t="s">
        <v>174</v>
      </c>
      <c r="E5" s="202" t="s">
        <v>133</v>
      </c>
      <c r="F5" s="202" t="s">
        <v>7</v>
      </c>
      <c r="G5" s="202" t="s">
        <v>174</v>
      </c>
      <c r="H5" s="202" t="s">
        <v>133</v>
      </c>
      <c r="I5" s="202" t="s">
        <v>7</v>
      </c>
      <c r="J5" s="202" t="s">
        <v>174</v>
      </c>
      <c r="K5" s="202" t="s">
        <v>133</v>
      </c>
      <c r="L5" s="202" t="s">
        <v>7</v>
      </c>
    </row>
    <row r="6" spans="1:12" s="40" customFormat="1" ht="13.5" customHeight="1">
      <c r="A6" s="201"/>
      <c r="B6" s="202" t="s">
        <v>125</v>
      </c>
      <c r="C6" s="202" t="s">
        <v>125</v>
      </c>
      <c r="D6" s="202" t="s">
        <v>125</v>
      </c>
      <c r="E6" s="202" t="s">
        <v>125</v>
      </c>
      <c r="F6" s="202" t="s">
        <v>125</v>
      </c>
      <c r="G6" s="202" t="s">
        <v>125</v>
      </c>
      <c r="H6" s="202" t="s">
        <v>125</v>
      </c>
      <c r="I6" s="202" t="s">
        <v>125</v>
      </c>
      <c r="J6" s="202" t="s">
        <v>125</v>
      </c>
      <c r="K6" s="202" t="s">
        <v>125</v>
      </c>
      <c r="L6" s="202" t="s">
        <v>125</v>
      </c>
    </row>
    <row r="7" spans="1:12" s="40" customFormat="1" ht="13.5" customHeight="1">
      <c r="A7" s="44" t="s">
        <v>175</v>
      </c>
      <c r="B7" s="45" t="s">
        <v>176</v>
      </c>
      <c r="C7" s="109">
        <v>8647598.46</v>
      </c>
      <c r="D7" s="110" t="s">
        <v>177</v>
      </c>
      <c r="E7" s="110" t="s">
        <v>178</v>
      </c>
      <c r="F7" s="109">
        <v>2188356.54</v>
      </c>
      <c r="G7" s="110" t="s">
        <v>179</v>
      </c>
      <c r="H7" s="110" t="s">
        <v>180</v>
      </c>
      <c r="I7" s="111"/>
      <c r="J7" s="110" t="s">
        <v>181</v>
      </c>
      <c r="K7" s="110" t="s">
        <v>182</v>
      </c>
      <c r="L7" s="48"/>
    </row>
    <row r="8" spans="1:12" s="40" customFormat="1" ht="13.5" customHeight="1">
      <c r="A8" s="44" t="s">
        <v>183</v>
      </c>
      <c r="B8" s="45" t="s">
        <v>184</v>
      </c>
      <c r="C8" s="109">
        <v>1786111.37</v>
      </c>
      <c r="D8" s="110" t="s">
        <v>185</v>
      </c>
      <c r="E8" s="110" t="s">
        <v>186</v>
      </c>
      <c r="F8" s="109">
        <v>660380.04</v>
      </c>
      <c r="G8" s="110" t="s">
        <v>187</v>
      </c>
      <c r="H8" s="110" t="s">
        <v>188</v>
      </c>
      <c r="I8" s="111"/>
      <c r="J8" s="110" t="s">
        <v>189</v>
      </c>
      <c r="K8" s="110" t="s">
        <v>190</v>
      </c>
      <c r="L8" s="48"/>
    </row>
    <row r="9" spans="1:12" s="41" customFormat="1" ht="13.5" customHeight="1">
      <c r="A9" s="44" t="s">
        <v>191</v>
      </c>
      <c r="B9" s="45" t="s">
        <v>192</v>
      </c>
      <c r="C9" s="109">
        <v>2919777.5</v>
      </c>
      <c r="D9" s="110" t="s">
        <v>193</v>
      </c>
      <c r="E9" s="110" t="s">
        <v>194</v>
      </c>
      <c r="F9" s="109">
        <v>41434</v>
      </c>
      <c r="G9" s="110" t="s">
        <v>195</v>
      </c>
      <c r="H9" s="110" t="s">
        <v>196</v>
      </c>
      <c r="I9" s="111"/>
      <c r="J9" s="110" t="s">
        <v>197</v>
      </c>
      <c r="K9" s="110" t="s">
        <v>198</v>
      </c>
      <c r="L9" s="48"/>
    </row>
    <row r="10" spans="1:12" s="41" customFormat="1" ht="13.5" customHeight="1">
      <c r="A10" s="44" t="s">
        <v>199</v>
      </c>
      <c r="B10" s="45" t="s">
        <v>200</v>
      </c>
      <c r="C10" s="109">
        <v>826525</v>
      </c>
      <c r="D10" s="110" t="s">
        <v>201</v>
      </c>
      <c r="E10" s="110" t="s">
        <v>202</v>
      </c>
      <c r="F10" s="109"/>
      <c r="G10" s="110" t="s">
        <v>203</v>
      </c>
      <c r="H10" s="110" t="s">
        <v>204</v>
      </c>
      <c r="I10" s="111"/>
      <c r="J10" s="110" t="s">
        <v>205</v>
      </c>
      <c r="K10" s="110" t="s">
        <v>206</v>
      </c>
      <c r="L10" s="46"/>
    </row>
    <row r="11" spans="1:12" s="41" customFormat="1" ht="13.5" customHeight="1">
      <c r="A11" s="44" t="s">
        <v>207</v>
      </c>
      <c r="B11" s="45" t="s">
        <v>208</v>
      </c>
      <c r="C11" s="109"/>
      <c r="D11" s="110" t="s">
        <v>209</v>
      </c>
      <c r="E11" s="110" t="s">
        <v>210</v>
      </c>
      <c r="F11" s="109">
        <v>222.88</v>
      </c>
      <c r="G11" s="110" t="s">
        <v>211</v>
      </c>
      <c r="H11" s="110" t="s">
        <v>212</v>
      </c>
      <c r="I11" s="111"/>
      <c r="J11" s="110" t="s">
        <v>213</v>
      </c>
      <c r="K11" s="110" t="s">
        <v>190</v>
      </c>
      <c r="L11" s="46"/>
    </row>
    <row r="12" spans="1:12" s="41" customFormat="1" ht="13.5" customHeight="1">
      <c r="A12" s="44" t="s">
        <v>214</v>
      </c>
      <c r="B12" s="45" t="s">
        <v>215</v>
      </c>
      <c r="C12" s="109">
        <v>925341</v>
      </c>
      <c r="D12" s="110" t="s">
        <v>216</v>
      </c>
      <c r="E12" s="110" t="s">
        <v>217</v>
      </c>
      <c r="F12" s="109"/>
      <c r="G12" s="110" t="s">
        <v>218</v>
      </c>
      <c r="H12" s="110" t="s">
        <v>219</v>
      </c>
      <c r="I12" s="111"/>
      <c r="J12" s="110" t="s">
        <v>220</v>
      </c>
      <c r="K12" s="110" t="s">
        <v>221</v>
      </c>
      <c r="L12" s="46"/>
    </row>
    <row r="13" spans="1:12" s="41" customFormat="1" ht="13.5" customHeight="1">
      <c r="A13" s="44" t="s">
        <v>222</v>
      </c>
      <c r="B13" s="45" t="s">
        <v>223</v>
      </c>
      <c r="C13" s="109">
        <v>838163.2</v>
      </c>
      <c r="D13" s="110" t="s">
        <v>224</v>
      </c>
      <c r="E13" s="110" t="s">
        <v>225</v>
      </c>
      <c r="F13" s="109">
        <v>11946.24</v>
      </c>
      <c r="G13" s="110" t="s">
        <v>226</v>
      </c>
      <c r="H13" s="110" t="s">
        <v>227</v>
      </c>
      <c r="I13" s="111"/>
      <c r="J13" s="110" t="s">
        <v>228</v>
      </c>
      <c r="K13" s="110" t="s">
        <v>229</v>
      </c>
      <c r="L13" s="46"/>
    </row>
    <row r="14" spans="1:12" s="41" customFormat="1" ht="13.5" customHeight="1">
      <c r="A14" s="44" t="s">
        <v>230</v>
      </c>
      <c r="B14" s="45" t="s">
        <v>231</v>
      </c>
      <c r="C14" s="109">
        <v>24686.8</v>
      </c>
      <c r="D14" s="110" t="s">
        <v>232</v>
      </c>
      <c r="E14" s="110" t="s">
        <v>233</v>
      </c>
      <c r="F14" s="109">
        <v>19714.01</v>
      </c>
      <c r="G14" s="110" t="s">
        <v>234</v>
      </c>
      <c r="H14" s="110" t="s">
        <v>235</v>
      </c>
      <c r="I14" s="111"/>
      <c r="J14" s="110" t="s">
        <v>236</v>
      </c>
      <c r="K14" s="110" t="s">
        <v>237</v>
      </c>
      <c r="L14" s="46"/>
    </row>
    <row r="15" spans="1:12" s="41" customFormat="1" ht="13.5" customHeight="1">
      <c r="A15" s="44" t="s">
        <v>238</v>
      </c>
      <c r="B15" s="45" t="s">
        <v>239</v>
      </c>
      <c r="C15" s="109">
        <v>484222.9</v>
      </c>
      <c r="D15" s="110" t="s">
        <v>240</v>
      </c>
      <c r="E15" s="110" t="s">
        <v>241</v>
      </c>
      <c r="F15" s="109"/>
      <c r="G15" s="110" t="s">
        <v>242</v>
      </c>
      <c r="H15" s="110" t="s">
        <v>243</v>
      </c>
      <c r="I15" s="111"/>
      <c r="J15" s="110" t="s">
        <v>244</v>
      </c>
      <c r="K15" s="110" t="s">
        <v>198</v>
      </c>
      <c r="L15" s="46"/>
    </row>
    <row r="16" spans="1:12" s="41" customFormat="1" ht="13.5" customHeight="1">
      <c r="A16" s="44" t="s">
        <v>245</v>
      </c>
      <c r="B16" s="45" t="s">
        <v>246</v>
      </c>
      <c r="C16" s="109">
        <v>214444.44</v>
      </c>
      <c r="D16" s="110" t="s">
        <v>247</v>
      </c>
      <c r="E16" s="110" t="s">
        <v>248</v>
      </c>
      <c r="F16" s="109"/>
      <c r="G16" s="110" t="s">
        <v>249</v>
      </c>
      <c r="H16" s="110" t="s">
        <v>250</v>
      </c>
      <c r="I16" s="111"/>
      <c r="J16" s="110" t="s">
        <v>251</v>
      </c>
      <c r="K16" s="110" t="s">
        <v>252</v>
      </c>
      <c r="L16" s="48"/>
    </row>
    <row r="17" spans="1:12" s="41" customFormat="1" ht="13.5" customHeight="1">
      <c r="A17" s="44" t="s">
        <v>253</v>
      </c>
      <c r="B17" s="45" t="s">
        <v>254</v>
      </c>
      <c r="C17" s="109">
        <v>68267.25</v>
      </c>
      <c r="D17" s="110" t="s">
        <v>255</v>
      </c>
      <c r="E17" s="110" t="s">
        <v>256</v>
      </c>
      <c r="F17" s="109">
        <v>619882.49</v>
      </c>
      <c r="G17" s="110" t="s">
        <v>257</v>
      </c>
      <c r="H17" s="110" t="s">
        <v>258</v>
      </c>
      <c r="I17" s="111"/>
      <c r="J17" s="110" t="s">
        <v>259</v>
      </c>
      <c r="K17" s="110" t="s">
        <v>260</v>
      </c>
      <c r="L17" s="48"/>
    </row>
    <row r="18" spans="1:12" s="41" customFormat="1" ht="13.5" customHeight="1">
      <c r="A18" s="44" t="s">
        <v>261</v>
      </c>
      <c r="B18" s="45" t="s">
        <v>262</v>
      </c>
      <c r="C18" s="109">
        <v>560059</v>
      </c>
      <c r="D18" s="110" t="s">
        <v>263</v>
      </c>
      <c r="E18" s="110" t="s">
        <v>264</v>
      </c>
      <c r="F18" s="109"/>
      <c r="G18" s="110" t="s">
        <v>265</v>
      </c>
      <c r="H18" s="110" t="s">
        <v>266</v>
      </c>
      <c r="I18" s="111"/>
      <c r="J18" s="110" t="s">
        <v>267</v>
      </c>
      <c r="K18" s="110" t="s">
        <v>268</v>
      </c>
      <c r="L18" s="48"/>
    </row>
    <row r="19" spans="1:12" s="41" customFormat="1" ht="13.5" customHeight="1">
      <c r="A19" s="44" t="s">
        <v>269</v>
      </c>
      <c r="B19" s="45" t="s">
        <v>270</v>
      </c>
      <c r="C19" s="109"/>
      <c r="D19" s="110" t="s">
        <v>271</v>
      </c>
      <c r="E19" s="110" t="s">
        <v>272</v>
      </c>
      <c r="F19" s="109"/>
      <c r="G19" s="110" t="s">
        <v>273</v>
      </c>
      <c r="H19" s="110" t="s">
        <v>274</v>
      </c>
      <c r="I19" s="111"/>
      <c r="J19" s="110" t="s">
        <v>275</v>
      </c>
      <c r="K19" s="110" t="s">
        <v>276</v>
      </c>
      <c r="L19" s="46"/>
    </row>
    <row r="20" spans="1:12" s="41" customFormat="1" ht="13.5" customHeight="1">
      <c r="A20" s="44" t="s">
        <v>277</v>
      </c>
      <c r="B20" s="45" t="s">
        <v>278</v>
      </c>
      <c r="C20" s="109"/>
      <c r="D20" s="110" t="s">
        <v>279</v>
      </c>
      <c r="E20" s="110" t="s">
        <v>280</v>
      </c>
      <c r="F20" s="109">
        <v>3590</v>
      </c>
      <c r="G20" s="110" t="s">
        <v>281</v>
      </c>
      <c r="H20" s="110" t="s">
        <v>282</v>
      </c>
      <c r="I20" s="109">
        <v>12900</v>
      </c>
      <c r="J20" s="110" t="s">
        <v>283</v>
      </c>
      <c r="K20" s="110" t="s">
        <v>284</v>
      </c>
      <c r="L20" s="46"/>
    </row>
    <row r="21" spans="1:12" s="41" customFormat="1" ht="13.5" customHeight="1">
      <c r="A21" s="44" t="s">
        <v>285</v>
      </c>
      <c r="B21" s="45" t="s">
        <v>286</v>
      </c>
      <c r="C21" s="109">
        <v>3234983.82</v>
      </c>
      <c r="D21" s="110" t="s">
        <v>287</v>
      </c>
      <c r="E21" s="110" t="s">
        <v>288</v>
      </c>
      <c r="F21" s="109">
        <v>148614.32</v>
      </c>
      <c r="G21" s="110" t="s">
        <v>289</v>
      </c>
      <c r="H21" s="110" t="s">
        <v>188</v>
      </c>
      <c r="I21" s="109"/>
      <c r="J21" s="110" t="s">
        <v>290</v>
      </c>
      <c r="K21" s="110" t="s">
        <v>291</v>
      </c>
      <c r="L21" s="46"/>
    </row>
    <row r="22" spans="1:12" s="41" customFormat="1" ht="13.5" customHeight="1">
      <c r="A22" s="44" t="s">
        <v>292</v>
      </c>
      <c r="B22" s="45" t="s">
        <v>293</v>
      </c>
      <c r="C22" s="109"/>
      <c r="D22" s="110" t="s">
        <v>294</v>
      </c>
      <c r="E22" s="110" t="s">
        <v>295</v>
      </c>
      <c r="F22" s="109">
        <v>19370</v>
      </c>
      <c r="G22" s="110" t="s">
        <v>296</v>
      </c>
      <c r="H22" s="110" t="s">
        <v>196</v>
      </c>
      <c r="I22" s="109">
        <v>12900</v>
      </c>
      <c r="J22" s="110" t="s">
        <v>297</v>
      </c>
      <c r="K22" s="110" t="s">
        <v>298</v>
      </c>
      <c r="L22" s="46"/>
    </row>
    <row r="23" spans="1:12" s="41" customFormat="1" ht="13.5" customHeight="1">
      <c r="A23" s="44" t="s">
        <v>299</v>
      </c>
      <c r="B23" s="45" t="s">
        <v>300</v>
      </c>
      <c r="C23" s="109"/>
      <c r="D23" s="110" t="s">
        <v>301</v>
      </c>
      <c r="E23" s="110" t="s">
        <v>302</v>
      </c>
      <c r="F23" s="109">
        <v>154103.26</v>
      </c>
      <c r="G23" s="110" t="s">
        <v>303</v>
      </c>
      <c r="H23" s="110" t="s">
        <v>204</v>
      </c>
      <c r="I23" s="112"/>
      <c r="J23" s="110" t="s">
        <v>304</v>
      </c>
      <c r="K23" s="110" t="s">
        <v>305</v>
      </c>
      <c r="L23" s="46"/>
    </row>
    <row r="24" spans="1:12" s="41" customFormat="1" ht="13.5" customHeight="1">
      <c r="A24" s="44" t="s">
        <v>306</v>
      </c>
      <c r="B24" s="45" t="s">
        <v>307</v>
      </c>
      <c r="C24" s="109"/>
      <c r="D24" s="110" t="s">
        <v>308</v>
      </c>
      <c r="E24" s="110" t="s">
        <v>309</v>
      </c>
      <c r="F24" s="109"/>
      <c r="G24" s="110" t="s">
        <v>310</v>
      </c>
      <c r="H24" s="110" t="s">
        <v>212</v>
      </c>
      <c r="I24" s="112"/>
      <c r="J24" s="110" t="s">
        <v>125</v>
      </c>
      <c r="K24" s="110" t="s">
        <v>125</v>
      </c>
      <c r="L24" s="47"/>
    </row>
    <row r="25" spans="1:12" s="41" customFormat="1" ht="13.5" customHeight="1">
      <c r="A25" s="44" t="s">
        <v>311</v>
      </c>
      <c r="B25" s="45" t="s">
        <v>312</v>
      </c>
      <c r="C25" s="109"/>
      <c r="D25" s="110" t="s">
        <v>313</v>
      </c>
      <c r="E25" s="110" t="s">
        <v>314</v>
      </c>
      <c r="F25" s="109"/>
      <c r="G25" s="110" t="s">
        <v>315</v>
      </c>
      <c r="H25" s="110" t="s">
        <v>219</v>
      </c>
      <c r="I25" s="112"/>
      <c r="J25" s="110" t="s">
        <v>125</v>
      </c>
      <c r="K25" s="110" t="s">
        <v>125</v>
      </c>
      <c r="L25" s="47"/>
    </row>
    <row r="26" spans="1:12" s="41" customFormat="1" ht="13.5" customHeight="1">
      <c r="A26" s="44" t="s">
        <v>316</v>
      </c>
      <c r="B26" s="45" t="s">
        <v>317</v>
      </c>
      <c r="C26" s="109">
        <v>1463394.1</v>
      </c>
      <c r="D26" s="110" t="s">
        <v>318</v>
      </c>
      <c r="E26" s="110" t="s">
        <v>319</v>
      </c>
      <c r="F26" s="109">
        <v>300</v>
      </c>
      <c r="G26" s="110" t="s">
        <v>320</v>
      </c>
      <c r="H26" s="110" t="s">
        <v>227</v>
      </c>
      <c r="I26" s="112"/>
      <c r="J26" s="110" t="s">
        <v>125</v>
      </c>
      <c r="K26" s="110" t="s">
        <v>125</v>
      </c>
      <c r="L26" s="47"/>
    </row>
    <row r="27" spans="1:12" s="41" customFormat="1" ht="13.5" customHeight="1">
      <c r="A27" s="44" t="s">
        <v>321</v>
      </c>
      <c r="B27" s="45" t="s">
        <v>322</v>
      </c>
      <c r="C27" s="109"/>
      <c r="D27" s="110" t="s">
        <v>323</v>
      </c>
      <c r="E27" s="110" t="s">
        <v>324</v>
      </c>
      <c r="F27" s="109">
        <v>100190.72</v>
      </c>
      <c r="G27" s="110" t="s">
        <v>325</v>
      </c>
      <c r="H27" s="110" t="s">
        <v>235</v>
      </c>
      <c r="I27" s="112"/>
      <c r="J27" s="110" t="s">
        <v>125</v>
      </c>
      <c r="K27" s="110" t="s">
        <v>125</v>
      </c>
      <c r="L27" s="47"/>
    </row>
    <row r="28" spans="1:12" s="41" customFormat="1" ht="13.5" customHeight="1">
      <c r="A28" s="44" t="s">
        <v>326</v>
      </c>
      <c r="B28" s="45" t="s">
        <v>327</v>
      </c>
      <c r="C28" s="109"/>
      <c r="D28" s="110" t="s">
        <v>328</v>
      </c>
      <c r="E28" s="110" t="s">
        <v>329</v>
      </c>
      <c r="F28" s="109">
        <v>20000</v>
      </c>
      <c r="G28" s="110" t="s">
        <v>330</v>
      </c>
      <c r="H28" s="110" t="s">
        <v>331</v>
      </c>
      <c r="I28" s="112"/>
      <c r="J28" s="110" t="s">
        <v>125</v>
      </c>
      <c r="K28" s="110" t="s">
        <v>125</v>
      </c>
      <c r="L28" s="47"/>
    </row>
    <row r="29" spans="1:12" s="41" customFormat="1" ht="13.5" customHeight="1">
      <c r="A29" s="44" t="s">
        <v>332</v>
      </c>
      <c r="B29" s="45" t="s">
        <v>333</v>
      </c>
      <c r="C29" s="109"/>
      <c r="D29" s="110" t="s">
        <v>334</v>
      </c>
      <c r="E29" s="110" t="s">
        <v>335</v>
      </c>
      <c r="F29" s="109">
        <v>91128</v>
      </c>
      <c r="G29" s="110" t="s">
        <v>336</v>
      </c>
      <c r="H29" s="110" t="s">
        <v>337</v>
      </c>
      <c r="I29" s="112"/>
      <c r="J29" s="110" t="s">
        <v>125</v>
      </c>
      <c r="K29" s="110" t="s">
        <v>125</v>
      </c>
      <c r="L29" s="47"/>
    </row>
    <row r="30" spans="1:12" s="41" customFormat="1" ht="13.5" customHeight="1">
      <c r="A30" s="44" t="s">
        <v>338</v>
      </c>
      <c r="B30" s="45" t="s">
        <v>339</v>
      </c>
      <c r="C30" s="109">
        <v>186237</v>
      </c>
      <c r="D30" s="110" t="s">
        <v>340</v>
      </c>
      <c r="E30" s="110" t="s">
        <v>341</v>
      </c>
      <c r="F30" s="109"/>
      <c r="G30" s="110" t="s">
        <v>342</v>
      </c>
      <c r="H30" s="110" t="s">
        <v>343</v>
      </c>
      <c r="I30" s="112"/>
      <c r="J30" s="110" t="s">
        <v>125</v>
      </c>
      <c r="K30" s="110" t="s">
        <v>125</v>
      </c>
      <c r="L30" s="47"/>
    </row>
    <row r="31" spans="1:12" s="41" customFormat="1" ht="13.5" customHeight="1">
      <c r="A31" s="44" t="s">
        <v>344</v>
      </c>
      <c r="B31" s="45" t="s">
        <v>345</v>
      </c>
      <c r="C31" s="109">
        <v>1382495</v>
      </c>
      <c r="D31" s="110" t="s">
        <v>346</v>
      </c>
      <c r="E31" s="110" t="s">
        <v>347</v>
      </c>
      <c r="F31" s="109">
        <v>82451.87</v>
      </c>
      <c r="G31" s="110" t="s">
        <v>348</v>
      </c>
      <c r="H31" s="110" t="s">
        <v>349</v>
      </c>
      <c r="I31" s="112"/>
      <c r="J31" s="110" t="s">
        <v>125</v>
      </c>
      <c r="K31" s="110" t="s">
        <v>125</v>
      </c>
      <c r="L31" s="47"/>
    </row>
    <row r="32" spans="1:12" s="41" customFormat="1" ht="13.5" customHeight="1">
      <c r="A32" s="44" t="s">
        <v>350</v>
      </c>
      <c r="B32" s="45" t="s">
        <v>351</v>
      </c>
      <c r="C32" s="109">
        <v>202857.72</v>
      </c>
      <c r="D32" s="110" t="s">
        <v>352</v>
      </c>
      <c r="E32" s="110" t="s">
        <v>353</v>
      </c>
      <c r="F32" s="109">
        <v>2656</v>
      </c>
      <c r="G32" s="110" t="s">
        <v>354</v>
      </c>
      <c r="H32" s="110" t="s">
        <v>243</v>
      </c>
      <c r="I32" s="112"/>
      <c r="J32" s="110" t="s">
        <v>125</v>
      </c>
      <c r="K32" s="110" t="s">
        <v>125</v>
      </c>
      <c r="L32" s="47"/>
    </row>
    <row r="33" spans="1:12" s="41" customFormat="1" ht="13.5" customHeight="1">
      <c r="A33" s="44" t="s">
        <v>125</v>
      </c>
      <c r="B33" s="45" t="s">
        <v>125</v>
      </c>
      <c r="C33" s="113"/>
      <c r="D33" s="110" t="s">
        <v>355</v>
      </c>
      <c r="E33" s="110" t="s">
        <v>356</v>
      </c>
      <c r="F33" s="109">
        <v>1438</v>
      </c>
      <c r="G33" s="110" t="s">
        <v>357</v>
      </c>
      <c r="H33" s="110" t="s">
        <v>250</v>
      </c>
      <c r="I33" s="112"/>
      <c r="J33" s="110" t="s">
        <v>125</v>
      </c>
      <c r="K33" s="110" t="s">
        <v>125</v>
      </c>
      <c r="L33" s="47"/>
    </row>
    <row r="34" spans="1:12" s="41" customFormat="1" ht="13.5" customHeight="1">
      <c r="A34" s="44" t="s">
        <v>125</v>
      </c>
      <c r="B34" s="45" t="s">
        <v>125</v>
      </c>
      <c r="C34" s="113"/>
      <c r="D34" s="110" t="s">
        <v>358</v>
      </c>
      <c r="E34" s="110" t="s">
        <v>359</v>
      </c>
      <c r="F34" s="109">
        <v>210934.71</v>
      </c>
      <c r="G34" s="110" t="s">
        <v>360</v>
      </c>
      <c r="H34" s="110" t="s">
        <v>258</v>
      </c>
      <c r="I34" s="112"/>
      <c r="J34" s="110" t="s">
        <v>125</v>
      </c>
      <c r="K34" s="110" t="s">
        <v>125</v>
      </c>
      <c r="L34" s="47"/>
    </row>
    <row r="35" spans="1:12" s="41" customFormat="1" ht="13.5" customHeight="1">
      <c r="A35" s="44" t="s">
        <v>125</v>
      </c>
      <c r="B35" s="45" t="s">
        <v>125</v>
      </c>
      <c r="C35" s="113"/>
      <c r="D35" s="110" t="s">
        <v>361</v>
      </c>
      <c r="E35" s="110" t="s">
        <v>362</v>
      </c>
      <c r="F35" s="112"/>
      <c r="G35" s="110" t="s">
        <v>363</v>
      </c>
      <c r="H35" s="110" t="s">
        <v>266</v>
      </c>
      <c r="I35" s="112"/>
      <c r="J35" s="110" t="s">
        <v>125</v>
      </c>
      <c r="K35" s="110" t="s">
        <v>125</v>
      </c>
      <c r="L35" s="47"/>
    </row>
    <row r="36" spans="1:12" s="42" customFormat="1" ht="13.5" customHeight="1">
      <c r="A36" s="44" t="s">
        <v>125</v>
      </c>
      <c r="B36" s="45" t="s">
        <v>125</v>
      </c>
      <c r="C36" s="113"/>
      <c r="D36" s="110" t="s">
        <v>364</v>
      </c>
      <c r="E36" s="110" t="s">
        <v>365</v>
      </c>
      <c r="F36" s="112"/>
      <c r="G36" s="110" t="s">
        <v>125</v>
      </c>
      <c r="H36" s="110" t="s">
        <v>125</v>
      </c>
      <c r="I36" s="110"/>
      <c r="J36" s="110" t="s">
        <v>125</v>
      </c>
      <c r="K36" s="110" t="s">
        <v>125</v>
      </c>
      <c r="L36" s="47" t="s">
        <v>125</v>
      </c>
    </row>
    <row r="37" spans="1:12" s="42" customFormat="1" ht="13.5" customHeight="1">
      <c r="A37" s="44" t="s">
        <v>125</v>
      </c>
      <c r="B37" s="45" t="s">
        <v>125</v>
      </c>
      <c r="C37" s="113"/>
      <c r="D37" s="110">
        <v>30702</v>
      </c>
      <c r="E37" s="110" t="s">
        <v>366</v>
      </c>
      <c r="F37" s="112"/>
      <c r="G37" s="110" t="s">
        <v>125</v>
      </c>
      <c r="H37" s="110" t="s">
        <v>125</v>
      </c>
      <c r="I37" s="110"/>
      <c r="J37" s="110" t="s">
        <v>125</v>
      </c>
      <c r="K37" s="110" t="s">
        <v>125</v>
      </c>
      <c r="L37" s="47" t="s">
        <v>125</v>
      </c>
    </row>
    <row r="38" spans="1:12" ht="14.25">
      <c r="A38" s="44" t="s">
        <v>125</v>
      </c>
      <c r="B38" s="45" t="s">
        <v>125</v>
      </c>
      <c r="C38" s="113"/>
      <c r="D38" s="110" t="s">
        <v>367</v>
      </c>
      <c r="E38" s="110" t="s">
        <v>368</v>
      </c>
      <c r="F38" s="112"/>
      <c r="G38" s="110" t="s">
        <v>125</v>
      </c>
      <c r="H38" s="110" t="s">
        <v>125</v>
      </c>
      <c r="I38" s="110"/>
      <c r="J38" s="110" t="s">
        <v>125</v>
      </c>
      <c r="K38" s="110" t="s">
        <v>125</v>
      </c>
      <c r="L38" s="47" t="s">
        <v>125</v>
      </c>
    </row>
    <row r="39" spans="1:12" ht="14.25">
      <c r="A39" s="44" t="s">
        <v>125</v>
      </c>
      <c r="B39" s="45" t="s">
        <v>125</v>
      </c>
      <c r="C39" s="113"/>
      <c r="D39" s="110" t="s">
        <v>369</v>
      </c>
      <c r="E39" s="110" t="s">
        <v>370</v>
      </c>
      <c r="F39" s="112"/>
      <c r="G39" s="110" t="s">
        <v>125</v>
      </c>
      <c r="H39" s="110" t="s">
        <v>125</v>
      </c>
      <c r="I39" s="110" t="s">
        <v>125</v>
      </c>
      <c r="J39" s="110" t="s">
        <v>125</v>
      </c>
      <c r="K39" s="110" t="s">
        <v>125</v>
      </c>
      <c r="L39" s="47" t="s">
        <v>125</v>
      </c>
    </row>
    <row r="40" spans="1:12" ht="14.25">
      <c r="A40" s="195" t="s">
        <v>371</v>
      </c>
      <c r="B40" s="196"/>
      <c r="C40" s="109">
        <v>11882582.28</v>
      </c>
      <c r="D40" s="197" t="s">
        <v>372</v>
      </c>
      <c r="E40" s="197"/>
      <c r="F40" s="197" t="s">
        <v>125</v>
      </c>
      <c r="G40" s="197" t="s">
        <v>125</v>
      </c>
      <c r="H40" s="197" t="s">
        <v>125</v>
      </c>
      <c r="I40" s="197" t="s">
        <v>125</v>
      </c>
      <c r="J40" s="197" t="s">
        <v>125</v>
      </c>
      <c r="K40" s="197" t="s">
        <v>125</v>
      </c>
      <c r="L40" s="109">
        <v>2201256.54</v>
      </c>
    </row>
    <row r="41" spans="1:12" ht="14.25">
      <c r="A41" s="198" t="s">
        <v>373</v>
      </c>
      <c r="B41" s="199"/>
      <c r="C41" s="199" t="s">
        <v>125</v>
      </c>
      <c r="D41" s="199" t="s">
        <v>125</v>
      </c>
      <c r="E41" s="200" t="s">
        <v>125</v>
      </c>
      <c r="F41" s="200" t="s">
        <v>125</v>
      </c>
      <c r="G41" s="200" t="s">
        <v>125</v>
      </c>
      <c r="H41" s="199" t="s">
        <v>125</v>
      </c>
      <c r="I41" s="199" t="s">
        <v>125</v>
      </c>
      <c r="J41" s="199" t="s">
        <v>125</v>
      </c>
      <c r="K41" s="199" t="s">
        <v>125</v>
      </c>
      <c r="L41" s="199" t="s">
        <v>125</v>
      </c>
    </row>
  </sheetData>
  <sheetProtection/>
  <mergeCells count="19">
    <mergeCell ref="A3:E3"/>
    <mergeCell ref="K5:K6"/>
    <mergeCell ref="L5:L6"/>
    <mergeCell ref="E5:E6"/>
    <mergeCell ref="F5:F6"/>
    <mergeCell ref="G5:G6"/>
    <mergeCell ref="H5:H6"/>
    <mergeCell ref="I5:I6"/>
    <mergeCell ref="J5:J6"/>
    <mergeCell ref="C1:L1"/>
    <mergeCell ref="A4:C4"/>
    <mergeCell ref="D4:L4"/>
    <mergeCell ref="A40:B40"/>
    <mergeCell ref="D40:K40"/>
    <mergeCell ref="A41:L41"/>
    <mergeCell ref="A5:A6"/>
    <mergeCell ref="B5:B6"/>
    <mergeCell ref="C5:C6"/>
    <mergeCell ref="D5:D6"/>
  </mergeCells>
  <printOptions/>
  <pageMargins left="0.71" right="0.31" top="0.16" bottom="0.16" header="0" footer="0"/>
  <pageSetup fitToHeight="1" fitToWidth="1" horizontalDpi="600" verticalDpi="600" orientation="landscape" paperSize="9" scale="78"/>
</worksheet>
</file>

<file path=xl/worksheets/sheet7.xml><?xml version="1.0" encoding="utf-8"?>
<worksheet xmlns="http://schemas.openxmlformats.org/spreadsheetml/2006/main" xmlns:r="http://schemas.openxmlformats.org/officeDocument/2006/relationships">
  <dimension ref="A1:Q17"/>
  <sheetViews>
    <sheetView zoomScalePageLayoutView="0" workbookViewId="0" topLeftCell="A1">
      <selection activeCell="J12" sqref="J12"/>
    </sheetView>
  </sheetViews>
  <sheetFormatPr defaultColWidth="9.00390625" defaultRowHeight="14.25"/>
  <cols>
    <col min="1" max="3" width="3.75390625" style="3" customWidth="1"/>
    <col min="4" max="4" width="15.00390625" style="3" customWidth="1"/>
    <col min="5" max="17" width="7.875" style="3" customWidth="1"/>
    <col min="18" max="16384" width="9.00390625" style="3" customWidth="1"/>
  </cols>
  <sheetData>
    <row r="1" spans="1:17" ht="35.25" customHeight="1">
      <c r="A1" s="153" t="s">
        <v>374</v>
      </c>
      <c r="B1" s="153"/>
      <c r="C1" s="153"/>
      <c r="D1" s="153"/>
      <c r="E1" s="153"/>
      <c r="F1" s="153"/>
      <c r="G1" s="153"/>
      <c r="H1" s="153"/>
      <c r="I1" s="153"/>
      <c r="J1" s="153"/>
      <c r="K1" s="153"/>
      <c r="L1" s="153"/>
      <c r="M1" s="153"/>
      <c r="N1" s="153"/>
      <c r="O1" s="153"/>
      <c r="P1" s="153"/>
      <c r="Q1" s="153"/>
    </row>
    <row r="2" spans="1:17" ht="18" customHeight="1">
      <c r="A2" s="13"/>
      <c r="B2" s="13"/>
      <c r="C2" s="13"/>
      <c r="D2" s="13"/>
      <c r="E2" s="13"/>
      <c r="F2" s="13"/>
      <c r="G2" s="13"/>
      <c r="H2" s="13"/>
      <c r="I2" s="13"/>
      <c r="J2" s="13"/>
      <c r="K2" s="13"/>
      <c r="L2" s="13"/>
      <c r="N2" s="24"/>
      <c r="O2" s="31"/>
      <c r="P2" s="31"/>
      <c r="Q2" s="32" t="s">
        <v>375</v>
      </c>
    </row>
    <row r="3" spans="1:17" ht="18" customHeight="1">
      <c r="A3" s="160" t="s">
        <v>735</v>
      </c>
      <c r="B3" s="160"/>
      <c r="C3" s="160"/>
      <c r="D3" s="160"/>
      <c r="E3" s="13"/>
      <c r="F3" s="13"/>
      <c r="G3" s="13"/>
      <c r="H3" s="13"/>
      <c r="I3" s="13"/>
      <c r="J3" s="13"/>
      <c r="K3" s="13"/>
      <c r="L3" s="13"/>
      <c r="N3" s="35"/>
      <c r="O3" s="31"/>
      <c r="P3" s="31"/>
      <c r="Q3" s="36" t="s">
        <v>413</v>
      </c>
    </row>
    <row r="4" spans="1:17" s="10" customFormat="1" ht="39.75" customHeight="1">
      <c r="A4" s="171" t="s">
        <v>124</v>
      </c>
      <c r="B4" s="171"/>
      <c r="C4" s="171"/>
      <c r="D4" s="171"/>
      <c r="E4" s="171" t="s">
        <v>93</v>
      </c>
      <c r="F4" s="171"/>
      <c r="G4" s="171"/>
      <c r="H4" s="172" t="s">
        <v>163</v>
      </c>
      <c r="I4" s="173"/>
      <c r="J4" s="174"/>
      <c r="K4" s="171" t="s">
        <v>164</v>
      </c>
      <c r="L4" s="171"/>
      <c r="M4" s="171"/>
      <c r="N4" s="175" t="s">
        <v>110</v>
      </c>
      <c r="O4" s="175"/>
      <c r="P4" s="175"/>
      <c r="Q4" s="175"/>
    </row>
    <row r="5" spans="1:17" s="11" customFormat="1" ht="26.25" customHeight="1">
      <c r="A5" s="180" t="s">
        <v>132</v>
      </c>
      <c r="B5" s="181"/>
      <c r="C5" s="182"/>
      <c r="D5" s="176" t="s">
        <v>133</v>
      </c>
      <c r="E5" s="176" t="s">
        <v>138</v>
      </c>
      <c r="F5" s="176" t="s">
        <v>165</v>
      </c>
      <c r="G5" s="176" t="s">
        <v>166</v>
      </c>
      <c r="H5" s="210" t="s">
        <v>138</v>
      </c>
      <c r="I5" s="176" t="s">
        <v>142</v>
      </c>
      <c r="J5" s="176" t="s">
        <v>143</v>
      </c>
      <c r="K5" s="212" t="s">
        <v>138</v>
      </c>
      <c r="L5" s="171" t="s">
        <v>142</v>
      </c>
      <c r="M5" s="171" t="s">
        <v>143</v>
      </c>
      <c r="N5" s="209" t="s">
        <v>138</v>
      </c>
      <c r="O5" s="175" t="s">
        <v>165</v>
      </c>
      <c r="P5" s="175" t="s">
        <v>166</v>
      </c>
      <c r="Q5" s="175"/>
    </row>
    <row r="6" spans="1:17" s="11" customFormat="1" ht="36" customHeight="1">
      <c r="A6" s="183"/>
      <c r="B6" s="184"/>
      <c r="C6" s="185"/>
      <c r="D6" s="177"/>
      <c r="E6" s="177"/>
      <c r="F6" s="177"/>
      <c r="G6" s="177"/>
      <c r="H6" s="211"/>
      <c r="I6" s="177"/>
      <c r="J6" s="177"/>
      <c r="K6" s="212"/>
      <c r="L6" s="171"/>
      <c r="M6" s="171"/>
      <c r="N6" s="209"/>
      <c r="O6" s="175"/>
      <c r="P6" s="28" t="s">
        <v>167</v>
      </c>
      <c r="Q6" s="37" t="s">
        <v>168</v>
      </c>
    </row>
    <row r="7" spans="1:17" ht="19.5" customHeight="1">
      <c r="A7" s="208" t="s">
        <v>134</v>
      </c>
      <c r="B7" s="208" t="s">
        <v>135</v>
      </c>
      <c r="C7" s="208" t="s">
        <v>136</v>
      </c>
      <c r="D7" s="114" t="s">
        <v>137</v>
      </c>
      <c r="E7" s="115" t="s">
        <v>9</v>
      </c>
      <c r="F7" s="115" t="s">
        <v>10</v>
      </c>
      <c r="G7" s="115" t="s">
        <v>18</v>
      </c>
      <c r="H7" s="115" t="s">
        <v>22</v>
      </c>
      <c r="I7" s="115" t="s">
        <v>26</v>
      </c>
      <c r="J7" s="115" t="s">
        <v>30</v>
      </c>
      <c r="K7" s="115" t="s">
        <v>34</v>
      </c>
      <c r="L7" s="115" t="s">
        <v>37</v>
      </c>
      <c r="M7" s="115" t="s">
        <v>40</v>
      </c>
      <c r="N7" s="115" t="s">
        <v>43</v>
      </c>
      <c r="O7" s="115" t="s">
        <v>46</v>
      </c>
      <c r="P7" s="115" t="s">
        <v>49</v>
      </c>
      <c r="Q7" s="115" t="s">
        <v>52</v>
      </c>
    </row>
    <row r="8" spans="1:17" ht="19.5" customHeight="1">
      <c r="A8" s="208" t="s">
        <v>125</v>
      </c>
      <c r="B8" s="208" t="s">
        <v>125</v>
      </c>
      <c r="C8" s="208" t="s">
        <v>125</v>
      </c>
      <c r="D8" s="114" t="s">
        <v>138</v>
      </c>
      <c r="E8" s="109">
        <v>128847</v>
      </c>
      <c r="F8" s="109"/>
      <c r="G8" s="109">
        <v>128847</v>
      </c>
      <c r="H8" s="109">
        <v>700000</v>
      </c>
      <c r="I8" s="109"/>
      <c r="J8" s="109">
        <v>700000</v>
      </c>
      <c r="K8" s="109">
        <v>350000</v>
      </c>
      <c r="L8" s="109"/>
      <c r="M8" s="109">
        <v>350000</v>
      </c>
      <c r="N8" s="109">
        <v>478847</v>
      </c>
      <c r="O8" s="109"/>
      <c r="P8" s="109">
        <v>478847</v>
      </c>
      <c r="Q8" s="116"/>
    </row>
    <row r="9" spans="1:17" ht="20.25" customHeight="1">
      <c r="A9" s="203" t="s">
        <v>539</v>
      </c>
      <c r="B9" s="204" t="s">
        <v>539</v>
      </c>
      <c r="C9" s="204" t="s">
        <v>539</v>
      </c>
      <c r="D9" s="117" t="s">
        <v>276</v>
      </c>
      <c r="E9" s="118">
        <v>128847</v>
      </c>
      <c r="F9" s="118"/>
      <c r="G9" s="118">
        <v>128847</v>
      </c>
      <c r="H9" s="118">
        <v>700000</v>
      </c>
      <c r="I9" s="118"/>
      <c r="J9" s="118">
        <v>700000</v>
      </c>
      <c r="K9" s="118">
        <v>350000</v>
      </c>
      <c r="L9" s="118"/>
      <c r="M9" s="118">
        <v>350000</v>
      </c>
      <c r="N9" s="118">
        <v>478847</v>
      </c>
      <c r="O9" s="118"/>
      <c r="P9" s="118">
        <v>478847</v>
      </c>
      <c r="Q9" s="119"/>
    </row>
    <row r="10" spans="1:17" ht="20.25" customHeight="1">
      <c r="A10" s="203" t="s">
        <v>540</v>
      </c>
      <c r="B10" s="204" t="s">
        <v>540</v>
      </c>
      <c r="C10" s="204" t="s">
        <v>540</v>
      </c>
      <c r="D10" s="117" t="s">
        <v>541</v>
      </c>
      <c r="E10" s="118">
        <v>128847</v>
      </c>
      <c r="F10" s="118"/>
      <c r="G10" s="118">
        <v>128847</v>
      </c>
      <c r="H10" s="118">
        <v>700000</v>
      </c>
      <c r="I10" s="118"/>
      <c r="J10" s="118">
        <v>700000</v>
      </c>
      <c r="K10" s="118">
        <v>350000</v>
      </c>
      <c r="L10" s="118"/>
      <c r="M10" s="118">
        <v>350000</v>
      </c>
      <c r="N10" s="118">
        <v>478847</v>
      </c>
      <c r="O10" s="118"/>
      <c r="P10" s="118">
        <v>478847</v>
      </c>
      <c r="Q10" s="119"/>
    </row>
    <row r="11" spans="1:17" ht="20.25" customHeight="1">
      <c r="A11" s="205" t="s">
        <v>554</v>
      </c>
      <c r="B11" s="204" t="s">
        <v>554</v>
      </c>
      <c r="C11" s="204" t="s">
        <v>554</v>
      </c>
      <c r="D11" s="120" t="s">
        <v>555</v>
      </c>
      <c r="E11" s="109">
        <v>128847</v>
      </c>
      <c r="F11" s="109"/>
      <c r="G11" s="109">
        <v>128847</v>
      </c>
      <c r="H11" s="109"/>
      <c r="I11" s="109"/>
      <c r="J11" s="109"/>
      <c r="K11" s="109">
        <v>50000</v>
      </c>
      <c r="L11" s="109"/>
      <c r="M11" s="109">
        <v>50000</v>
      </c>
      <c r="N11" s="109">
        <v>78847</v>
      </c>
      <c r="O11" s="109"/>
      <c r="P11" s="109">
        <v>78847</v>
      </c>
      <c r="Q11" s="121"/>
    </row>
    <row r="12" spans="1:17" ht="20.25" customHeight="1">
      <c r="A12" s="205" t="s">
        <v>542</v>
      </c>
      <c r="B12" s="204" t="s">
        <v>542</v>
      </c>
      <c r="C12" s="204" t="s">
        <v>542</v>
      </c>
      <c r="D12" s="120" t="s">
        <v>543</v>
      </c>
      <c r="E12" s="109"/>
      <c r="F12" s="109"/>
      <c r="G12" s="109"/>
      <c r="H12" s="109">
        <v>700000</v>
      </c>
      <c r="I12" s="109"/>
      <c r="J12" s="109">
        <v>700000</v>
      </c>
      <c r="K12" s="109">
        <v>300000</v>
      </c>
      <c r="L12" s="109"/>
      <c r="M12" s="109">
        <v>300000</v>
      </c>
      <c r="N12" s="109">
        <v>400000</v>
      </c>
      <c r="O12" s="109"/>
      <c r="P12" s="109">
        <v>400000</v>
      </c>
      <c r="Q12" s="121"/>
    </row>
    <row r="13" spans="1:17" ht="20.25" customHeight="1">
      <c r="A13" s="206" t="s">
        <v>125</v>
      </c>
      <c r="B13" s="206" t="s">
        <v>125</v>
      </c>
      <c r="C13" s="206" t="s">
        <v>125</v>
      </c>
      <c r="D13" s="23" t="s">
        <v>125</v>
      </c>
      <c r="E13" s="19" t="s">
        <v>125</v>
      </c>
      <c r="F13" s="19" t="s">
        <v>125</v>
      </c>
      <c r="G13" s="19" t="s">
        <v>125</v>
      </c>
      <c r="H13" s="19" t="s">
        <v>125</v>
      </c>
      <c r="I13" s="19" t="s">
        <v>125</v>
      </c>
      <c r="J13" s="19" t="s">
        <v>125</v>
      </c>
      <c r="K13" s="19" t="s">
        <v>125</v>
      </c>
      <c r="L13" s="19" t="s">
        <v>125</v>
      </c>
      <c r="M13" s="19" t="s">
        <v>125</v>
      </c>
      <c r="N13" s="19" t="s">
        <v>125</v>
      </c>
      <c r="O13" s="34"/>
      <c r="P13" s="34"/>
      <c r="Q13" s="34"/>
    </row>
    <row r="14" spans="1:17" ht="20.25" customHeight="1">
      <c r="A14" s="206" t="s">
        <v>125</v>
      </c>
      <c r="B14" s="206" t="s">
        <v>125</v>
      </c>
      <c r="C14" s="206" t="s">
        <v>125</v>
      </c>
      <c r="D14" s="23" t="s">
        <v>125</v>
      </c>
      <c r="E14" s="19" t="s">
        <v>125</v>
      </c>
      <c r="F14" s="19" t="s">
        <v>125</v>
      </c>
      <c r="G14" s="19" t="s">
        <v>125</v>
      </c>
      <c r="H14" s="19" t="s">
        <v>125</v>
      </c>
      <c r="I14" s="19" t="s">
        <v>125</v>
      </c>
      <c r="J14" s="19" t="s">
        <v>125</v>
      </c>
      <c r="K14" s="19" t="s">
        <v>125</v>
      </c>
      <c r="L14" s="19" t="s">
        <v>125</v>
      </c>
      <c r="M14" s="19" t="s">
        <v>125</v>
      </c>
      <c r="N14" s="19" t="s">
        <v>125</v>
      </c>
      <c r="O14" s="34"/>
      <c r="P14" s="34"/>
      <c r="Q14" s="34"/>
    </row>
    <row r="15" spans="1:17" ht="20.25" customHeight="1">
      <c r="A15" s="206" t="s">
        <v>125</v>
      </c>
      <c r="B15" s="206" t="s">
        <v>125</v>
      </c>
      <c r="C15" s="206" t="s">
        <v>125</v>
      </c>
      <c r="D15" s="23" t="s">
        <v>125</v>
      </c>
      <c r="E15" s="19" t="s">
        <v>125</v>
      </c>
      <c r="F15" s="19" t="s">
        <v>125</v>
      </c>
      <c r="G15" s="19" t="s">
        <v>125</v>
      </c>
      <c r="H15" s="19" t="s">
        <v>125</v>
      </c>
      <c r="I15" s="19" t="s">
        <v>125</v>
      </c>
      <c r="J15" s="19" t="s">
        <v>125</v>
      </c>
      <c r="K15" s="19" t="s">
        <v>125</v>
      </c>
      <c r="L15" s="19" t="s">
        <v>125</v>
      </c>
      <c r="M15" s="19" t="s">
        <v>125</v>
      </c>
      <c r="N15" s="19" t="s">
        <v>125</v>
      </c>
      <c r="O15" s="34"/>
      <c r="P15" s="34"/>
      <c r="Q15" s="34"/>
    </row>
    <row r="16" spans="1:17" ht="20.25" customHeight="1">
      <c r="A16" s="206" t="s">
        <v>125</v>
      </c>
      <c r="B16" s="206" t="s">
        <v>125</v>
      </c>
      <c r="C16" s="206" t="s">
        <v>125</v>
      </c>
      <c r="D16" s="23" t="s">
        <v>125</v>
      </c>
      <c r="E16" s="19" t="s">
        <v>125</v>
      </c>
      <c r="F16" s="19" t="s">
        <v>125</v>
      </c>
      <c r="G16" s="19" t="s">
        <v>125</v>
      </c>
      <c r="H16" s="19" t="s">
        <v>125</v>
      </c>
      <c r="I16" s="19" t="s">
        <v>125</v>
      </c>
      <c r="J16" s="19" t="s">
        <v>125</v>
      </c>
      <c r="K16" s="19" t="s">
        <v>125</v>
      </c>
      <c r="L16" s="19" t="s">
        <v>125</v>
      </c>
      <c r="M16" s="19" t="s">
        <v>125</v>
      </c>
      <c r="N16" s="19" t="s">
        <v>125</v>
      </c>
      <c r="O16" s="34"/>
      <c r="P16" s="34"/>
      <c r="Q16" s="34"/>
    </row>
    <row r="17" spans="1:17" ht="24" customHeight="1">
      <c r="A17" s="162" t="s">
        <v>376</v>
      </c>
      <c r="B17" s="162"/>
      <c r="C17" s="162"/>
      <c r="D17" s="162"/>
      <c r="E17" s="162"/>
      <c r="F17" s="207"/>
      <c r="G17" s="207"/>
      <c r="H17" s="207"/>
      <c r="I17" s="207"/>
      <c r="J17" s="207"/>
      <c r="K17" s="207"/>
      <c r="L17" s="207"/>
      <c r="M17" s="207"/>
      <c r="N17" s="207"/>
      <c r="O17" s="31"/>
      <c r="P17" s="31"/>
      <c r="Q17" s="31"/>
    </row>
  </sheetData>
  <sheetProtection/>
  <mergeCells count="33">
    <mergeCell ref="N5:N6"/>
    <mergeCell ref="O5:O6"/>
    <mergeCell ref="A5:C6"/>
    <mergeCell ref="H5:H6"/>
    <mergeCell ref="I5:I6"/>
    <mergeCell ref="J5:J6"/>
    <mergeCell ref="K5:K6"/>
    <mergeCell ref="L5:L6"/>
    <mergeCell ref="M5:M6"/>
    <mergeCell ref="A14:C14"/>
    <mergeCell ref="A15:C15"/>
    <mergeCell ref="A16:C16"/>
    <mergeCell ref="A17:N17"/>
    <mergeCell ref="A7:A8"/>
    <mergeCell ref="B7:B8"/>
    <mergeCell ref="C7:C8"/>
    <mergeCell ref="P5:Q5"/>
    <mergeCell ref="A9:C9"/>
    <mergeCell ref="A10:C10"/>
    <mergeCell ref="A11:C11"/>
    <mergeCell ref="A12:C12"/>
    <mergeCell ref="A13:C13"/>
    <mergeCell ref="D5:D6"/>
    <mergeCell ref="E5:E6"/>
    <mergeCell ref="F5:F6"/>
    <mergeCell ref="G5:G6"/>
    <mergeCell ref="A1:Q1"/>
    <mergeCell ref="A3:D3"/>
    <mergeCell ref="A4:D4"/>
    <mergeCell ref="E4:G4"/>
    <mergeCell ref="H4:J4"/>
    <mergeCell ref="K4:M4"/>
    <mergeCell ref="N4:Q4"/>
  </mergeCells>
  <printOptions/>
  <pageMargins left="0.71" right="0.71"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R14"/>
  <sheetViews>
    <sheetView zoomScalePageLayoutView="0" workbookViewId="0" topLeftCell="A1">
      <selection activeCell="Y29" sqref="Y29"/>
    </sheetView>
  </sheetViews>
  <sheetFormatPr defaultColWidth="9.00390625" defaultRowHeight="14.25"/>
  <cols>
    <col min="1" max="3" width="3.125" style="12" customWidth="1"/>
    <col min="4" max="18" width="7.375" style="12" customWidth="1"/>
    <col min="19" max="16384" width="9.00390625" style="3" customWidth="1"/>
  </cols>
  <sheetData>
    <row r="1" spans="1:18" ht="25.5">
      <c r="A1" s="213" t="s">
        <v>377</v>
      </c>
      <c r="B1" s="213"/>
      <c r="C1" s="213"/>
      <c r="D1" s="213"/>
      <c r="E1" s="213"/>
      <c r="F1" s="213"/>
      <c r="G1" s="213"/>
      <c r="H1" s="213"/>
      <c r="I1" s="213"/>
      <c r="J1" s="213"/>
      <c r="K1" s="213"/>
      <c r="L1" s="213"/>
      <c r="M1" s="213"/>
      <c r="N1" s="213"/>
      <c r="O1" s="213"/>
      <c r="P1" s="213"/>
      <c r="Q1" s="213"/>
      <c r="R1" s="213"/>
    </row>
    <row r="2" spans="1:18" ht="18" customHeight="1">
      <c r="A2" s="13"/>
      <c r="B2" s="13"/>
      <c r="C2" s="13"/>
      <c r="D2" s="13"/>
      <c r="E2" s="13"/>
      <c r="F2" s="13"/>
      <c r="G2" s="13"/>
      <c r="H2" s="13"/>
      <c r="I2" s="13"/>
      <c r="J2" s="13"/>
      <c r="K2" s="13"/>
      <c r="L2" s="13"/>
      <c r="M2" s="3"/>
      <c r="N2" s="3"/>
      <c r="O2" s="3"/>
      <c r="P2" s="24"/>
      <c r="Q2" s="31"/>
      <c r="R2" s="32" t="s">
        <v>378</v>
      </c>
    </row>
    <row r="3" spans="1:18" ht="18" customHeight="1">
      <c r="A3" s="160" t="s">
        <v>735</v>
      </c>
      <c r="B3" s="160"/>
      <c r="C3" s="160"/>
      <c r="D3" s="160"/>
      <c r="E3" s="13"/>
      <c r="F3" s="13"/>
      <c r="G3" s="13"/>
      <c r="H3" s="13"/>
      <c r="I3" s="13"/>
      <c r="J3" s="13"/>
      <c r="K3" s="13"/>
      <c r="L3" s="13"/>
      <c r="M3" s="3"/>
      <c r="N3" s="3"/>
      <c r="O3" s="3"/>
      <c r="P3" s="25"/>
      <c r="Q3" s="31"/>
      <c r="R3" s="33" t="s">
        <v>413</v>
      </c>
    </row>
    <row r="4" spans="1:18" s="10" customFormat="1" ht="39.75" customHeight="1">
      <c r="A4" s="171" t="s">
        <v>124</v>
      </c>
      <c r="B4" s="171"/>
      <c r="C4" s="171"/>
      <c r="D4" s="171"/>
      <c r="E4" s="171" t="s">
        <v>93</v>
      </c>
      <c r="F4" s="171"/>
      <c r="G4" s="171"/>
      <c r="H4" s="172" t="s">
        <v>163</v>
      </c>
      <c r="I4" s="173"/>
      <c r="J4" s="174"/>
      <c r="K4" s="171" t="s">
        <v>164</v>
      </c>
      <c r="L4" s="171"/>
      <c r="M4" s="171"/>
      <c r="N4" s="212" t="s">
        <v>89</v>
      </c>
      <c r="O4" s="212" t="s">
        <v>91</v>
      </c>
      <c r="P4" s="175" t="s">
        <v>110</v>
      </c>
      <c r="Q4" s="175"/>
      <c r="R4" s="175"/>
    </row>
    <row r="5" spans="1:18" s="11" customFormat="1" ht="46.5" customHeight="1">
      <c r="A5" s="180" t="s">
        <v>132</v>
      </c>
      <c r="B5" s="181"/>
      <c r="C5" s="182"/>
      <c r="D5" s="15" t="s">
        <v>133</v>
      </c>
      <c r="E5" s="15" t="s">
        <v>138</v>
      </c>
      <c r="F5" s="15" t="s">
        <v>165</v>
      </c>
      <c r="G5" s="15" t="s">
        <v>166</v>
      </c>
      <c r="H5" s="16" t="s">
        <v>138</v>
      </c>
      <c r="I5" s="15" t="s">
        <v>142</v>
      </c>
      <c r="J5" s="15" t="s">
        <v>143</v>
      </c>
      <c r="K5" s="26" t="s">
        <v>138</v>
      </c>
      <c r="L5" s="14" t="s">
        <v>142</v>
      </c>
      <c r="M5" s="14" t="s">
        <v>143</v>
      </c>
      <c r="N5" s="212"/>
      <c r="O5" s="212"/>
      <c r="P5" s="28" t="s">
        <v>138</v>
      </c>
      <c r="Q5" s="27" t="s">
        <v>165</v>
      </c>
      <c r="R5" s="27" t="s">
        <v>166</v>
      </c>
    </row>
    <row r="6" spans="1:18" ht="19.5" customHeight="1">
      <c r="A6" s="156" t="s">
        <v>134</v>
      </c>
      <c r="B6" s="156" t="s">
        <v>135</v>
      </c>
      <c r="C6" s="156" t="s">
        <v>136</v>
      </c>
      <c r="D6" s="17" t="s">
        <v>137</v>
      </c>
      <c r="E6" s="18" t="s">
        <v>9</v>
      </c>
      <c r="F6" s="18" t="s">
        <v>10</v>
      </c>
      <c r="G6" s="18" t="s">
        <v>18</v>
      </c>
      <c r="H6" s="18" t="s">
        <v>22</v>
      </c>
      <c r="I6" s="18" t="s">
        <v>26</v>
      </c>
      <c r="J6" s="18" t="s">
        <v>30</v>
      </c>
      <c r="K6" s="18" t="s">
        <v>34</v>
      </c>
      <c r="L6" s="18" t="s">
        <v>37</v>
      </c>
      <c r="M6" s="18" t="s">
        <v>40</v>
      </c>
      <c r="N6" s="18" t="s">
        <v>43</v>
      </c>
      <c r="O6" s="18" t="s">
        <v>46</v>
      </c>
      <c r="P6" s="18" t="s">
        <v>49</v>
      </c>
      <c r="Q6" s="18" t="s">
        <v>52</v>
      </c>
      <c r="R6" s="18" t="s">
        <v>55</v>
      </c>
    </row>
    <row r="7" spans="1:18" ht="19.5" customHeight="1">
      <c r="A7" s="156" t="s">
        <v>125</v>
      </c>
      <c r="B7" s="156" t="s">
        <v>125</v>
      </c>
      <c r="C7" s="156" t="s">
        <v>125</v>
      </c>
      <c r="D7" s="17" t="s">
        <v>138</v>
      </c>
      <c r="E7" s="19" t="s">
        <v>125</v>
      </c>
      <c r="F7" s="19" t="s">
        <v>125</v>
      </c>
      <c r="G7" s="19" t="s">
        <v>125</v>
      </c>
      <c r="H7" s="19" t="s">
        <v>125</v>
      </c>
      <c r="I7" s="19" t="s">
        <v>125</v>
      </c>
      <c r="J7" s="19" t="s">
        <v>125</v>
      </c>
      <c r="K7" s="19" t="s">
        <v>125</v>
      </c>
      <c r="L7" s="19" t="s">
        <v>125</v>
      </c>
      <c r="M7" s="19" t="s">
        <v>125</v>
      </c>
      <c r="N7" s="29"/>
      <c r="O7" s="30"/>
      <c r="P7" s="19" t="s">
        <v>125</v>
      </c>
      <c r="Q7" s="34"/>
      <c r="R7" s="34"/>
    </row>
    <row r="8" spans="1:18" ht="20.25" customHeight="1">
      <c r="A8" s="214"/>
      <c r="B8" s="215"/>
      <c r="C8" s="216"/>
      <c r="D8" s="17"/>
      <c r="E8" s="19"/>
      <c r="F8" s="19"/>
      <c r="G8" s="19"/>
      <c r="H8" s="19"/>
      <c r="I8" s="19"/>
      <c r="J8" s="19"/>
      <c r="K8" s="19"/>
      <c r="L8" s="19"/>
      <c r="M8" s="19"/>
      <c r="N8" s="19"/>
      <c r="O8" s="19"/>
      <c r="P8" s="19"/>
      <c r="Q8" s="34"/>
      <c r="R8" s="34"/>
    </row>
    <row r="9" spans="1:18" ht="20.25" customHeight="1">
      <c r="A9" s="20"/>
      <c r="B9" s="21"/>
      <c r="C9" s="22"/>
      <c r="D9" s="17"/>
      <c r="E9" s="19"/>
      <c r="F9" s="19"/>
      <c r="G9" s="19"/>
      <c r="H9" s="19"/>
      <c r="I9" s="19"/>
      <c r="J9" s="19"/>
      <c r="K9" s="19"/>
      <c r="L9" s="19"/>
      <c r="M9" s="19"/>
      <c r="N9" s="19"/>
      <c r="O9" s="19"/>
      <c r="P9" s="19"/>
      <c r="Q9" s="34"/>
      <c r="R9" s="34"/>
    </row>
    <row r="10" spans="1:18" ht="20.25" customHeight="1">
      <c r="A10" s="20"/>
      <c r="B10" s="21"/>
      <c r="C10" s="22"/>
      <c r="D10" s="17"/>
      <c r="E10" s="19"/>
      <c r="F10" s="19"/>
      <c r="G10" s="19"/>
      <c r="H10" s="19"/>
      <c r="I10" s="19"/>
      <c r="J10" s="19"/>
      <c r="K10" s="19"/>
      <c r="L10" s="19"/>
      <c r="M10" s="19"/>
      <c r="N10" s="19"/>
      <c r="O10" s="19"/>
      <c r="P10" s="19"/>
      <c r="Q10" s="34"/>
      <c r="R10" s="34"/>
    </row>
    <row r="11" spans="1:18" ht="20.25" customHeight="1">
      <c r="A11" s="20"/>
      <c r="B11" s="21"/>
      <c r="C11" s="22"/>
      <c r="D11" s="17"/>
      <c r="E11" s="19"/>
      <c r="F11" s="19"/>
      <c r="G11" s="19"/>
      <c r="H11" s="19"/>
      <c r="I11" s="19"/>
      <c r="J11" s="19"/>
      <c r="K11" s="19"/>
      <c r="L11" s="19"/>
      <c r="M11" s="19"/>
      <c r="N11" s="19"/>
      <c r="O11" s="19"/>
      <c r="P11" s="19"/>
      <c r="Q11" s="34"/>
      <c r="R11" s="34"/>
    </row>
    <row r="12" spans="1:18" ht="20.25" customHeight="1">
      <c r="A12" s="214"/>
      <c r="B12" s="215"/>
      <c r="C12" s="216"/>
      <c r="D12" s="17"/>
      <c r="E12" s="19"/>
      <c r="F12" s="19"/>
      <c r="G12" s="19"/>
      <c r="H12" s="19"/>
      <c r="I12" s="19"/>
      <c r="J12" s="19"/>
      <c r="K12" s="19"/>
      <c r="L12" s="19"/>
      <c r="M12" s="19"/>
      <c r="N12" s="19"/>
      <c r="O12" s="19"/>
      <c r="P12" s="19"/>
      <c r="Q12" s="34"/>
      <c r="R12" s="34"/>
    </row>
    <row r="13" spans="1:18" ht="20.25" customHeight="1">
      <c r="A13" s="206" t="s">
        <v>125</v>
      </c>
      <c r="B13" s="206" t="s">
        <v>125</v>
      </c>
      <c r="C13" s="206" t="s">
        <v>125</v>
      </c>
      <c r="D13" s="23" t="s">
        <v>125</v>
      </c>
      <c r="E13" s="19" t="s">
        <v>125</v>
      </c>
      <c r="F13" s="19" t="s">
        <v>125</v>
      </c>
      <c r="G13" s="19" t="s">
        <v>125</v>
      </c>
      <c r="H13" s="19" t="s">
        <v>125</v>
      </c>
      <c r="I13" s="19" t="s">
        <v>125</v>
      </c>
      <c r="J13" s="19" t="s">
        <v>125</v>
      </c>
      <c r="K13" s="19" t="s">
        <v>125</v>
      </c>
      <c r="L13" s="19" t="s">
        <v>125</v>
      </c>
      <c r="M13" s="19" t="s">
        <v>125</v>
      </c>
      <c r="N13" s="19"/>
      <c r="O13" s="19"/>
      <c r="P13" s="19" t="s">
        <v>125</v>
      </c>
      <c r="Q13" s="34"/>
      <c r="R13" s="34"/>
    </row>
    <row r="14" spans="1:18" ht="18.75" customHeight="1">
      <c r="A14" s="162" t="s">
        <v>379</v>
      </c>
      <c r="B14" s="162"/>
      <c r="C14" s="162"/>
      <c r="D14" s="162"/>
      <c r="E14" s="162"/>
      <c r="F14" s="162"/>
      <c r="G14" s="162"/>
      <c r="H14" s="162"/>
      <c r="I14" s="162"/>
      <c r="J14" s="162"/>
      <c r="K14" s="162"/>
      <c r="L14" s="162"/>
      <c r="M14" s="162"/>
      <c r="N14" s="162"/>
      <c r="O14" s="162"/>
      <c r="P14" s="162"/>
      <c r="Q14" s="162"/>
      <c r="R14" s="162"/>
    </row>
  </sheetData>
  <sheetProtection/>
  <mergeCells count="17">
    <mergeCell ref="A5:C5"/>
    <mergeCell ref="A8:C8"/>
    <mergeCell ref="A12:C12"/>
    <mergeCell ref="A13:C13"/>
    <mergeCell ref="A14:R14"/>
    <mergeCell ref="A6:A7"/>
    <mergeCell ref="B6:B7"/>
    <mergeCell ref="C6:C7"/>
    <mergeCell ref="N4:N5"/>
    <mergeCell ref="O4:O5"/>
    <mergeCell ref="A1:R1"/>
    <mergeCell ref="A3:D3"/>
    <mergeCell ref="A4:D4"/>
    <mergeCell ref="E4:G4"/>
    <mergeCell ref="H4:J4"/>
    <mergeCell ref="K4:M4"/>
    <mergeCell ref="P4:R4"/>
  </mergeCells>
  <printOptions/>
  <pageMargins left="0.71"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tabColor rgb="FF00B0F0"/>
    <pageSetUpPr fitToPage="1"/>
  </sheetPr>
  <dimension ref="A1:D32"/>
  <sheetViews>
    <sheetView zoomScalePageLayoutView="0" workbookViewId="0" topLeftCell="A1">
      <selection activeCell="A3" sqref="A3"/>
    </sheetView>
  </sheetViews>
  <sheetFormatPr defaultColWidth="9.00390625" defaultRowHeight="14.25" customHeight="1"/>
  <cols>
    <col min="1" max="1" width="33.875" style="3" customWidth="1"/>
    <col min="2" max="2" width="10.625" style="3" customWidth="1"/>
    <col min="3" max="3" width="22.375" style="129" customWidth="1"/>
    <col min="4" max="4" width="19.375" style="129" customWidth="1"/>
    <col min="5" max="16384" width="9.00390625" style="4" customWidth="1"/>
  </cols>
  <sheetData>
    <row r="1" spans="1:4" ht="26.25" customHeight="1">
      <c r="A1" s="153" t="s">
        <v>380</v>
      </c>
      <c r="B1" s="153"/>
      <c r="C1" s="153"/>
      <c r="D1" s="153"/>
    </row>
    <row r="2" spans="1:4" ht="18.75" customHeight="1">
      <c r="A2" s="5"/>
      <c r="B2" s="5"/>
      <c r="C2" s="122"/>
      <c r="D2" s="123" t="s">
        <v>381</v>
      </c>
    </row>
    <row r="3" spans="1:4" s="1" customFormat="1" ht="18.75" customHeight="1">
      <c r="A3" s="5" t="s">
        <v>734</v>
      </c>
      <c r="B3" s="5"/>
      <c r="C3" s="122"/>
      <c r="D3" s="123" t="s">
        <v>413</v>
      </c>
    </row>
    <row r="4" spans="1:4" s="1" customFormat="1" ht="18.75" customHeight="1">
      <c r="A4" s="6" t="s">
        <v>382</v>
      </c>
      <c r="B4" s="219" t="s">
        <v>6</v>
      </c>
      <c r="C4" s="124" t="s">
        <v>383</v>
      </c>
      <c r="D4" s="125" t="s">
        <v>384</v>
      </c>
    </row>
    <row r="5" spans="1:4" s="2" customFormat="1" ht="18.75" customHeight="1">
      <c r="A5" s="6" t="s">
        <v>385</v>
      </c>
      <c r="B5" s="219" t="s">
        <v>125</v>
      </c>
      <c r="C5" s="124" t="s">
        <v>9</v>
      </c>
      <c r="D5" s="125">
        <v>2</v>
      </c>
    </row>
    <row r="6" spans="1:4" s="2" customFormat="1" ht="18.75" customHeight="1">
      <c r="A6" s="7" t="s">
        <v>386</v>
      </c>
      <c r="B6" s="6">
        <v>1</v>
      </c>
      <c r="C6" s="124" t="s">
        <v>387</v>
      </c>
      <c r="D6" s="125" t="s">
        <v>387</v>
      </c>
    </row>
    <row r="7" spans="1:4" s="2" customFormat="1" ht="26.25" customHeight="1">
      <c r="A7" s="8" t="s">
        <v>388</v>
      </c>
      <c r="B7" s="6">
        <v>2</v>
      </c>
      <c r="C7" s="126">
        <v>400000</v>
      </c>
      <c r="D7" s="125">
        <f>D13+D11</f>
        <v>236555.13</v>
      </c>
    </row>
    <row r="8" spans="1:4" s="2" customFormat="1" ht="26.25" customHeight="1">
      <c r="A8" s="8" t="s">
        <v>389</v>
      </c>
      <c r="B8" s="6">
        <v>3</v>
      </c>
      <c r="C8" s="126"/>
      <c r="D8" s="125"/>
    </row>
    <row r="9" spans="1:4" s="2" customFormat="1" ht="26.25" customHeight="1">
      <c r="A9" s="8" t="s">
        <v>390</v>
      </c>
      <c r="B9" s="6">
        <v>4</v>
      </c>
      <c r="C9" s="126">
        <v>200000</v>
      </c>
      <c r="D9" s="125">
        <v>82451.87</v>
      </c>
    </row>
    <row r="10" spans="1:4" s="2" customFormat="1" ht="26.25" customHeight="1">
      <c r="A10" s="8" t="s">
        <v>391</v>
      </c>
      <c r="B10" s="6">
        <v>5</v>
      </c>
      <c r="C10" s="126"/>
      <c r="D10" s="125"/>
    </row>
    <row r="11" spans="1:4" s="2" customFormat="1" ht="26.25" customHeight="1">
      <c r="A11" s="8" t="s">
        <v>392</v>
      </c>
      <c r="B11" s="6">
        <v>6</v>
      </c>
      <c r="C11" s="126">
        <v>200000</v>
      </c>
      <c r="D11" s="125">
        <v>82451.87</v>
      </c>
    </row>
    <row r="12" spans="1:4" s="2" customFormat="1" ht="26.25" customHeight="1">
      <c r="A12" s="8" t="s">
        <v>393</v>
      </c>
      <c r="B12" s="6">
        <v>7</v>
      </c>
      <c r="C12" s="126">
        <v>200000</v>
      </c>
      <c r="D12" s="125"/>
    </row>
    <row r="13" spans="1:4" s="2" customFormat="1" ht="18.75" customHeight="1">
      <c r="A13" s="8" t="s">
        <v>394</v>
      </c>
      <c r="B13" s="6">
        <v>8</v>
      </c>
      <c r="C13" s="125" t="s">
        <v>387</v>
      </c>
      <c r="D13" s="125">
        <v>154103.26</v>
      </c>
    </row>
    <row r="14" spans="1:4" s="2" customFormat="1" ht="18.75" customHeight="1">
      <c r="A14" s="8" t="s">
        <v>395</v>
      </c>
      <c r="B14" s="6">
        <v>9</v>
      </c>
      <c r="C14" s="125" t="s">
        <v>387</v>
      </c>
      <c r="D14" s="125"/>
    </row>
    <row r="15" spans="1:4" s="2" customFormat="1" ht="18.75" customHeight="1">
      <c r="A15" s="8" t="s">
        <v>396</v>
      </c>
      <c r="B15" s="6">
        <v>10</v>
      </c>
      <c r="C15" s="125" t="s">
        <v>387</v>
      </c>
      <c r="D15" s="125"/>
    </row>
    <row r="16" spans="1:4" s="2" customFormat="1" ht="18.75" customHeight="1">
      <c r="A16" s="8" t="s">
        <v>397</v>
      </c>
      <c r="B16" s="6">
        <v>11</v>
      </c>
      <c r="C16" s="125" t="s">
        <v>387</v>
      </c>
      <c r="D16" s="125" t="s">
        <v>387</v>
      </c>
    </row>
    <row r="17" spans="1:4" s="2" customFormat="1" ht="18.75" customHeight="1">
      <c r="A17" s="8" t="s">
        <v>398</v>
      </c>
      <c r="B17" s="6">
        <v>12</v>
      </c>
      <c r="C17" s="125" t="s">
        <v>387</v>
      </c>
      <c r="D17" s="125"/>
    </row>
    <row r="18" spans="1:4" s="2" customFormat="1" ht="18.75" customHeight="1">
      <c r="A18" s="8" t="s">
        <v>399</v>
      </c>
      <c r="B18" s="6">
        <v>13</v>
      </c>
      <c r="C18" s="125" t="s">
        <v>387</v>
      </c>
      <c r="D18" s="125"/>
    </row>
    <row r="19" spans="1:4" s="2" customFormat="1" ht="18.75" customHeight="1">
      <c r="A19" s="8" t="s">
        <v>400</v>
      </c>
      <c r="B19" s="6">
        <v>14</v>
      </c>
      <c r="C19" s="125" t="s">
        <v>387</v>
      </c>
      <c r="D19" s="125"/>
    </row>
    <row r="20" spans="1:4" s="2" customFormat="1" ht="18.75" customHeight="1">
      <c r="A20" s="8" t="s">
        <v>401</v>
      </c>
      <c r="B20" s="6">
        <v>15</v>
      </c>
      <c r="C20" s="125" t="s">
        <v>387</v>
      </c>
      <c r="D20" s="125">
        <v>4</v>
      </c>
    </row>
    <row r="21" spans="1:4" s="2" customFormat="1" ht="18.75" customHeight="1">
      <c r="A21" s="8" t="s">
        <v>402</v>
      </c>
      <c r="B21" s="6">
        <v>16</v>
      </c>
      <c r="C21" s="125" t="s">
        <v>387</v>
      </c>
      <c r="D21" s="125">
        <v>230</v>
      </c>
    </row>
    <row r="22" spans="1:4" s="2" customFormat="1" ht="18.75" customHeight="1">
      <c r="A22" s="8" t="s">
        <v>403</v>
      </c>
      <c r="B22" s="6">
        <v>17</v>
      </c>
      <c r="C22" s="125" t="s">
        <v>387</v>
      </c>
      <c r="D22" s="125"/>
    </row>
    <row r="23" spans="1:4" s="2" customFormat="1" ht="18.75" customHeight="1">
      <c r="A23" s="8" t="s">
        <v>404</v>
      </c>
      <c r="B23" s="6">
        <v>18</v>
      </c>
      <c r="C23" s="125" t="s">
        <v>387</v>
      </c>
      <c r="D23" s="125">
        <v>3200</v>
      </c>
    </row>
    <row r="24" spans="1:4" s="2" customFormat="1" ht="18.75" customHeight="1">
      <c r="A24" s="8" t="s">
        <v>405</v>
      </c>
      <c r="B24" s="6">
        <v>19</v>
      </c>
      <c r="C24" s="125" t="s">
        <v>387</v>
      </c>
      <c r="D24" s="125"/>
    </row>
    <row r="25" spans="1:4" s="2" customFormat="1" ht="18.75" customHeight="1">
      <c r="A25" s="8" t="s">
        <v>406</v>
      </c>
      <c r="B25" s="6">
        <v>20</v>
      </c>
      <c r="C25" s="125" t="s">
        <v>387</v>
      </c>
      <c r="D25" s="125"/>
    </row>
    <row r="26" spans="1:4" s="2" customFormat="1" ht="18.75" customHeight="1">
      <c r="A26" s="8" t="s">
        <v>407</v>
      </c>
      <c r="B26" s="6">
        <v>21</v>
      </c>
      <c r="C26" s="125" t="s">
        <v>387</v>
      </c>
      <c r="D26" s="125"/>
    </row>
    <row r="27" spans="1:4" ht="18.75" customHeight="1">
      <c r="A27" s="7" t="s">
        <v>408</v>
      </c>
      <c r="B27" s="6">
        <v>22</v>
      </c>
      <c r="C27" s="125" t="s">
        <v>387</v>
      </c>
      <c r="D27" s="127">
        <f>SUM(D28:D29)</f>
        <v>1508213.36</v>
      </c>
    </row>
    <row r="28" spans="1:4" ht="18.75" customHeight="1">
      <c r="A28" s="8" t="s">
        <v>409</v>
      </c>
      <c r="B28" s="6">
        <v>23</v>
      </c>
      <c r="C28" s="125" t="s">
        <v>387</v>
      </c>
      <c r="D28" s="127">
        <v>1484273.36</v>
      </c>
    </row>
    <row r="29" spans="1:4" ht="18.75" customHeight="1">
      <c r="A29" s="8" t="s">
        <v>410</v>
      </c>
      <c r="B29" s="6">
        <v>24</v>
      </c>
      <c r="C29" s="125" t="s">
        <v>387</v>
      </c>
      <c r="D29" s="127">
        <v>23940</v>
      </c>
    </row>
    <row r="30" spans="1:4" ht="41.25" customHeight="1">
      <c r="A30" s="217" t="s">
        <v>411</v>
      </c>
      <c r="B30" s="217" t="s">
        <v>125</v>
      </c>
      <c r="C30" s="217" t="s">
        <v>125</v>
      </c>
      <c r="D30" s="217"/>
    </row>
    <row r="31" spans="1:4" ht="27.75" customHeight="1">
      <c r="A31" s="218" t="s">
        <v>412</v>
      </c>
      <c r="B31" s="218" t="s">
        <v>125</v>
      </c>
      <c r="C31" s="218" t="s">
        <v>125</v>
      </c>
      <c r="D31" s="218"/>
    </row>
    <row r="32" spans="1:4" ht="14.25" customHeight="1">
      <c r="A32" s="9"/>
      <c r="B32" s="9"/>
      <c r="C32" s="128"/>
      <c r="D32" s="128"/>
    </row>
  </sheetData>
  <sheetProtection/>
  <mergeCells count="4">
    <mergeCell ref="A1:D1"/>
    <mergeCell ref="A30:D30"/>
    <mergeCell ref="A31:D31"/>
    <mergeCell ref="B4:B5"/>
  </mergeCells>
  <printOptions/>
  <pageMargins left="0.75" right="0.39" top="0.98" bottom="0.75" header="0.51" footer="0.51"/>
  <pageSetup fitToHeight="1" fitToWidth="1" horizontalDpi="600" verticalDpi="600" orientation="portrait" paperSize="9" scale="9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cz1</cp:lastModifiedBy>
  <cp:lastPrinted>2017-07-10T03:10:22Z</cp:lastPrinted>
  <dcterms:created xsi:type="dcterms:W3CDTF">2006-02-13T05:15:25Z</dcterms:created>
  <dcterms:modified xsi:type="dcterms:W3CDTF">2019-09-11T02:54:01Z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2052-10.8.0.5391</vt:lpwstr>
  </property>
  <property fmtid="{D5CDD505-2E9C-101B-9397-08002B2CF9AE}" pid="3" name="KSOReadingLayout">
    <vt:bool>true</vt:bool>
  </property>
</Properties>
</file>