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85" tabRatio="803" firstSheet="9" activeTab="12"/>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表" sheetId="14" r:id="rId14"/>
  </sheets>
  <externalReferences>
    <externalReference r:id="rId17"/>
  </externalReferences>
  <definedNames>
    <definedName name="地区名称">#REF!</definedName>
    <definedName name="地区名称" localSheetId="9">#REF!</definedName>
    <definedName name="地区名称" localSheetId="10">#REF!</definedName>
    <definedName name="地区名称" localSheetId="11">#REF!</definedName>
    <definedName name="地区名称" localSheetId="12">#REF!</definedName>
    <definedName name="地区名称" localSheetId="13">#REF!</definedName>
  </definedNames>
  <calcPr fullCalcOnLoad="1"/>
</workbook>
</file>

<file path=xl/sharedStrings.xml><?xml version="1.0" encoding="utf-8"?>
<sst xmlns="http://schemas.openxmlformats.org/spreadsheetml/2006/main" count="1471" uniqueCount="641">
  <si>
    <t>附件4</t>
  </si>
  <si>
    <t>收入支出决算总表</t>
  </si>
  <si>
    <t>公开01表</t>
  </si>
  <si>
    <t>编制单位：景东彝族自治县特殊教育学校</t>
  </si>
  <si>
    <t>单位：元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</si>
  <si>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</si>
  <si>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</si>
  <si>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</si>
  <si>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</si>
  <si>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</si>
  <si>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</si>
  <si>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</si>
  <si>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</si>
  <si>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</si>
  <si>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</si>
  <si>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</si>
  <si>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</si>
  <si>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</si>
  <si>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</si>
  <si>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</si>
  <si>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</si>
  <si>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</si>
  <si>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</si>
  <si>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</si>
  <si>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</si>
  <si>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</si>
  <si>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</si>
  <si>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</si>
  <si>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</si>
  <si>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</si>
  <si>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</si>
  <si>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</si>
  <si>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</si>
  <si>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</si>
  <si>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</si>
  <si>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</si>
  <si>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</si>
  <si>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</si>
  <si>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</si>
  <si>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</si>
  <si>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</si>
  <si>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</si>
  <si>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</si>
  <si>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</si>
  <si>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</si>
  <si>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</si>
  <si>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</si>
  <si>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</si>
  <si>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</si>
  <si>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</si>
  <si>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</si>
  <si>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</si>
  <si>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</si>
  <si>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</si>
  <si>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</si>
  <si>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</si>
  <si>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</si>
  <si>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</si>
  <si>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</si>
  <si>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</si>
  <si>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</si>
  <si>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</si>
  <si>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</si>
  <si>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</si>
  <si>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</si>
  <si>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</si>
  <si>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</si>
  <si>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</si>
  <si>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</si>
  <si>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</si>
  <si>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</si>
  <si>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</si>
  <si>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</si>
  <si>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</si>
  <si>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</si>
  <si>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</si>
  <si>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</si>
  <si>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</si>
  <si>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</si>
  <si>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</si>
  <si>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</si>
  <si>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</si>
  <si>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</si>
  <si>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</si>
  <si>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</si>
  <si>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</si>
  <si>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</si>
  <si>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</si>
  <si>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</si>
  <si>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</si>
  <si>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</si>
  <si>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</si>
  <si>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</si>
  <si>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</si>
  <si>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</si>
  <si>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</si>
  <si>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</si>
  <si>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</si>
  <si>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</si>
  <si>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</si>
  <si>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</si>
  <si>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</si>
  <si>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</si>
  <si>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</si>
  <si>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</si>
  <si>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</si>
  <si>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</si>
  <si>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</si>
  <si>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</si>
  <si>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</si>
  <si>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</si>
  <si>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</si>
  <si>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</si>
  <si>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</si>
  <si>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</si>
  <si>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</si>
  <si>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</si>
  <si>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</si>
  <si>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</si>
  <si>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</si>
  <si>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</si>
  <si>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</si>
  <si>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</si>
  <si>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</si>
  <si>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</si>
  <si>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</si>
  <si>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</si>
  <si>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</si>
  <si>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</si>
  <si>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</si>
  <si>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</si>
  <si>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</si>
  <si>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</si>
  <si>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</si>
  <si>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</si>
  <si>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</si>
  <si>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</si>
  <si>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</si>
  <si>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</si>
  <si>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</si>
  <si>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</si>
  <si>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201</t>
  </si>
  <si>
    <t>一般公共服务支出</t>
  </si>
  <si>
    <t>20199</t>
  </si>
  <si>
    <t>其他一般公共服务支出</t>
  </si>
  <si>
    <t>2019999</t>
  </si>
  <si>
    <t xml:space="preserve">  其他一般公共服务支出</t>
  </si>
  <si>
    <t>205</t>
  </si>
  <si>
    <t>教育支出</t>
  </si>
  <si>
    <t>20502</t>
  </si>
  <si>
    <t>普通教育</t>
  </si>
  <si>
    <t>2050202</t>
  </si>
  <si>
    <t xml:space="preserve">  小学教育</t>
  </si>
  <si>
    <t>2050203</t>
  </si>
  <si>
    <t xml:space="preserve">  初中教育</t>
  </si>
  <si>
    <t>2050299</t>
  </si>
  <si>
    <t xml:space="preserve">  其他普通教育支出</t>
  </si>
  <si>
    <t>20507</t>
  </si>
  <si>
    <t>特殊教育</t>
  </si>
  <si>
    <t>2050701</t>
  </si>
  <si>
    <t xml:space="preserve">  特殊学校教育</t>
  </si>
  <si>
    <t>20509</t>
  </si>
  <si>
    <t>教育费附加安排的支出</t>
  </si>
  <si>
    <t>2050999</t>
  </si>
  <si>
    <t xml:space="preserve">  其他教育费附加安排的支出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</si>
  <si>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</si>
  <si>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</si>
  <si>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</si>
  <si>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</si>
  <si>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</si>
  <si>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</si>
  <si>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</si>
  <si>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</si>
  <si>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</si>
  <si>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</si>
  <si>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</si>
  <si>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</si>
  <si>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</si>
  <si>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医疗卫生与计划生育支出</t>
  </si>
  <si>
    <t>21011</t>
  </si>
  <si>
    <t>行政事业单位医疗</t>
  </si>
  <si>
    <t>2101102</t>
  </si>
  <si>
    <t xml:space="preserve">  事业单位医疗</t>
  </si>
  <si>
    <t>2101103</t>
  </si>
  <si>
    <t xml:space="preserve">  公务员医疗补助</t>
  </si>
  <si>
    <t>2101199</t>
  </si>
  <si>
    <t xml:space="preserve">  其他行政事业单位医疗支出</t>
  </si>
  <si>
    <t>212</t>
  </si>
  <si>
    <t>城乡社区支出</t>
  </si>
  <si>
    <t>21299</t>
  </si>
  <si>
    <t>其他城乡社区支出</t>
  </si>
  <si>
    <t>2129999</t>
  </si>
  <si>
    <t xml:space="preserve">  其他城乡社区支出</t>
  </si>
  <si>
    <t>注：本表反映部门本年度取得的各项收入情况。</t>
  </si>
  <si>
    <t>支出决算表</t>
  </si>
  <si>
    <t>公开03表</t>
  </si>
  <si>
    <t>基本支出</t>
  </si>
  <si>
    <t>项目支出</t>
  </si>
  <si>
    <t>上缴上级支出</t>
  </si>
  <si>
    <t>经营支出</t>
  </si>
  <si>
    <t>对附属单位补助支出</t>
  </si>
  <si>
    <t>2050902</t>
  </si>
  <si>
    <t xml:space="preserve">  农村中小学教学设施</t>
  </si>
  <si>
    <t>注：本表反映部门本年度各项支出情况。</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</si>
  <si>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</si>
  <si>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</si>
  <si>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</si>
  <si>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</si>
  <si>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</si>
  <si>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</si>
  <si>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</si>
  <si>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</si>
  <si>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</si>
  <si>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</si>
  <si>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</si>
  <si>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</si>
  <si>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</si>
  <si>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</si>
  <si>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</si>
  <si>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</si>
  <si>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</si>
  <si>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</si>
  <si>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</si>
  <si>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</si>
  <si>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</si>
  <si>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</si>
  <si>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</si>
  <si>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</si>
  <si>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编制单位：</t>
  </si>
  <si>
    <t>景东彝族自治县特殊教育学校</t>
  </si>
  <si>
    <t>人员经费</t>
  </si>
  <si>
    <t>公用经费</t>
  </si>
  <si>
    <t>科目编码</t>
  </si>
  <si>
    <t>301</t>
  </si>
  <si>
    <t>工资福利支出</t>
  </si>
  <si>
    <t>302</t>
  </si>
  <si>
    <t>商品和服务支出</t>
  </si>
  <si>
    <t>309</t>
  </si>
  <si>
    <t>资本性支出（基本建设）</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</si>
  <si>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</si>
  <si>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</si>
  <si>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</si>
  <si>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</si>
  <si>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</si>
  <si>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</si>
  <si>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</si>
  <si>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</si>
  <si>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</si>
  <si>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</si>
  <si>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</si>
  <si>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</si>
  <si>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</si>
  <si>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</si>
  <si>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</si>
  <si>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</si>
  <si>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</si>
  <si>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</si>
  <si>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</si>
  <si>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</si>
  <si>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</si>
  <si>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</si>
  <si>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</si>
  <si>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</si>
  <si>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</si>
  <si>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</si>
  <si>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</si>
  <si>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</si>
  <si>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</si>
  <si>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</si>
  <si>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</si>
  <si>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</si>
  <si>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</si>
  <si>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</si>
  <si>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</si>
  <si>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</si>
  <si>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</si>
  <si>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</si>
  <si>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</si>
  <si>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</si>
  <si>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</si>
  <si>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</si>
  <si>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</si>
  <si>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</si>
  <si>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</si>
  <si>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</si>
  <si>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</si>
  <si>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</si>
  <si>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</si>
  <si>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</si>
  <si>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</si>
  <si>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</si>
  <si>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</si>
  <si>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</si>
  <si>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</si>
  <si>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</si>
  <si>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</si>
  <si>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</si>
  <si>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</si>
  <si>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</si>
  <si>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</si>
  <si>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</si>
  <si>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</si>
  <si>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</si>
  <si>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</si>
  <si>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</si>
  <si>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</si>
  <si>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</si>
  <si>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</si>
  <si>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</si>
  <si>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</si>
  <si>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</si>
  <si>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</si>
  <si>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</si>
  <si>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</si>
  <si>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</si>
  <si>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</si>
  <si>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</si>
  <si>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</si>
  <si>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</si>
  <si>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</si>
  <si>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 xml:space="preserve">  住房公积金</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</si>
  <si>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</si>
  <si>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</si>
  <si>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</si>
  <si>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</si>
  <si>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</si>
  <si>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</si>
  <si>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</si>
  <si>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</si>
  <si>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</si>
  <si>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</si>
  <si>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</si>
  <si>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</si>
  <si>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</si>
  <si>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</si>
  <si>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</si>
  <si>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</si>
  <si>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</si>
  <si>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</si>
  <si>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</si>
  <si>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</si>
  <si>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</si>
  <si>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</si>
  <si>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</si>
  <si>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</si>
  <si>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</si>
  <si>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</si>
  <si>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</si>
  <si>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</si>
  <si>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</si>
  <si>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</si>
  <si>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</si>
  <si>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</si>
  <si>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</si>
  <si>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</si>
  <si>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</si>
  <si>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</si>
  <si>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</si>
  <si>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</si>
  <si>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</si>
  <si>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</si>
  <si>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</si>
  <si>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</si>
  <si>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</si>
  <si>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</si>
  <si>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</si>
  <si>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</si>
  <si>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</si>
  <si>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</si>
  <si>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</si>
  <si>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</si>
  <si>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</si>
  <si>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</si>
  <si>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</si>
  <si>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</si>
  <si>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</si>
  <si>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</si>
  <si>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</si>
  <si>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</si>
  <si>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</si>
  <si>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</si>
  <si>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</si>
  <si>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</si>
  <si>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</si>
  <si>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</si>
  <si>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</si>
  <si>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</si>
  <si>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</si>
  <si>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</si>
  <si>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</si>
  <si>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</si>
  <si>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</si>
  <si>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</si>
  <si>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</si>
  <si>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</si>
  <si>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</si>
  <si>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</si>
  <si>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</si>
  <si>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</si>
  <si>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</si>
  <si>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</si>
  <si>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</si>
  <si>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</si>
  <si>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</si>
  <si>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</si>
  <si>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</si>
  <si>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</si>
  <si>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</si>
  <si>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</si>
  <si>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</si>
  <si>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</si>
  <si>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</si>
  <si>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</si>
  <si>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</si>
  <si>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</si>
  <si>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</si>
  <si>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</si>
  <si>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</si>
  <si>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</si>
  <si>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</si>
  <si>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</si>
  <si>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</si>
  <si>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</si>
  <si>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</si>
  <si>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</si>
  <si>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</si>
  <si>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</si>
  <si>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</si>
  <si>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</si>
  <si>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</si>
  <si>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</si>
  <si>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</si>
  <si>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</si>
  <si>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</si>
  <si>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</si>
  <si>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</si>
  <si>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</si>
  <si>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</si>
  <si>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</si>
  <si>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</si>
  <si>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</si>
  <si>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</si>
  <si>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</si>
  <si>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</si>
  <si>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</si>
  <si>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</si>
  <si>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</si>
  <si>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</si>
  <si>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</si>
  <si>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</si>
  <si>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</si>
  <si>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</si>
  <si>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</si>
  <si>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</si>
  <si>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</si>
  <si>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</si>
  <si>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</si>
  <si>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</si>
  <si>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</si>
  <si>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</si>
  <si>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</si>
  <si>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</si>
  <si>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</si>
  <si>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</si>
  <si>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</si>
  <si>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</si>
  <si>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</si>
  <si>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</si>
  <si>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</si>
  <si>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</si>
  <si>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</si>
  <si>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</si>
  <si>
    <t>表10</t>
  </si>
  <si>
    <t>项目支出概况</t>
  </si>
  <si>
    <t>项目名称</t>
  </si>
  <si>
    <t>教学楼、学生食堂及学生宿舍楼工程</t>
  </si>
  <si>
    <t>基础信息</t>
  </si>
  <si>
    <t>项目分管科（股）室（单位）</t>
  </si>
  <si>
    <t>景东县教育体育局</t>
  </si>
  <si>
    <t>项目分管科（股）室（单位）负责人</t>
  </si>
  <si>
    <t>景东县教育体育局校舍安全办公室</t>
  </si>
  <si>
    <t>应勇勇</t>
  </si>
  <si>
    <t>（一）项目基本情况</t>
  </si>
  <si>
    <t>起始时间</t>
  </si>
  <si>
    <t>截止时间</t>
  </si>
  <si>
    <t>预算安排资金（元）</t>
  </si>
  <si>
    <t>实际到位资金（元）</t>
  </si>
  <si>
    <t>中央财政</t>
  </si>
  <si>
    <t>省级财政</t>
  </si>
  <si>
    <t>市级财政</t>
  </si>
  <si>
    <t>县级财政</t>
  </si>
  <si>
    <t>部门自筹及其他</t>
  </si>
  <si>
    <t>（二）项目支出明细</t>
  </si>
  <si>
    <t>支出内容</t>
  </si>
  <si>
    <t>预算支出数</t>
  </si>
  <si>
    <t>实际支出数</t>
  </si>
  <si>
    <r>
      <t>教学楼、学生食堂及学生宿舍楼工程尾款款（2017年第一批债券置换</t>
    </r>
    <r>
      <rPr>
        <sz val="11"/>
        <color indexed="8"/>
        <rFont val="宋体"/>
        <family val="0"/>
      </rPr>
      <t>）</t>
    </r>
  </si>
  <si>
    <t>（三）项目管理</t>
  </si>
  <si>
    <t>1.项目实施主体</t>
  </si>
  <si>
    <t>景东彝族自治县凯达建筑工程有限公司</t>
  </si>
  <si>
    <t>2.保障措施</t>
  </si>
  <si>
    <t>遵守政策法规、严格控制各项费用开支，抓好内部成本核算，降低成本投入。</t>
  </si>
  <si>
    <t>3.资金安排程序</t>
  </si>
  <si>
    <t>按项目管理财政专项资金，主管部门将项目计划和资金分配方案送同级财政部门，并附项目立项批复、相关依据及情况说明。</t>
  </si>
  <si>
    <t>表11</t>
  </si>
  <si>
    <t>项目支出绩效自评</t>
  </si>
  <si>
    <t>一级指标</t>
  </si>
  <si>
    <t>二级指标</t>
  </si>
  <si>
    <t>三级级指标</t>
  </si>
  <si>
    <t>指标值（项目绩效目标预计完成情况）</t>
  </si>
  <si>
    <t>执行完毕绩效指标</t>
  </si>
  <si>
    <t>上年绩效指标完成情况</t>
  </si>
  <si>
    <t>绩效指标完成情况分析</t>
  </si>
  <si>
    <t>情况说明</t>
  </si>
  <si>
    <t>完成率</t>
  </si>
  <si>
    <t>完成质量</t>
  </si>
  <si>
    <t>时效指标</t>
  </si>
  <si>
    <t>开工竣工时间</t>
  </si>
  <si>
    <r>
      <t>2</t>
    </r>
    <r>
      <rPr>
        <sz val="11"/>
        <color indexed="8"/>
        <rFont val="宋体"/>
        <family val="0"/>
      </rPr>
      <t>012年3月10日—2013年6月30日</t>
    </r>
  </si>
  <si>
    <r>
      <t>2</t>
    </r>
    <r>
      <rPr>
        <sz val="11"/>
        <color indexed="8"/>
        <rFont val="宋体"/>
        <family val="0"/>
      </rPr>
      <t>012年3月10日-2012年8月1日</t>
    </r>
  </si>
  <si>
    <r>
      <t>1</t>
    </r>
    <r>
      <rPr>
        <sz val="11"/>
        <color indexed="8"/>
        <rFont val="宋体"/>
        <family val="0"/>
      </rPr>
      <t>00%</t>
    </r>
  </si>
  <si>
    <t>数量指标</t>
  </si>
  <si>
    <t>建房面积</t>
  </si>
  <si>
    <r>
      <t>3</t>
    </r>
    <r>
      <rPr>
        <sz val="11"/>
        <color indexed="8"/>
        <rFont val="宋体"/>
        <family val="0"/>
      </rPr>
      <t>360</t>
    </r>
  </si>
  <si>
    <r>
      <t>3</t>
    </r>
    <r>
      <rPr>
        <sz val="11"/>
        <color indexed="8"/>
        <rFont val="宋体"/>
        <family val="0"/>
      </rPr>
      <t>270</t>
    </r>
  </si>
  <si>
    <r>
      <t>9</t>
    </r>
    <r>
      <rPr>
        <sz val="11"/>
        <color indexed="8"/>
        <rFont val="宋体"/>
        <family val="0"/>
      </rPr>
      <t>7.32%</t>
    </r>
  </si>
  <si>
    <t>质量指标</t>
  </si>
  <si>
    <t>按国家建房标椎</t>
  </si>
  <si>
    <t>达标</t>
  </si>
  <si>
    <t>1.项目成本性分析</t>
  </si>
  <si>
    <t>项目是否有节支增效的改进措施</t>
  </si>
  <si>
    <t>有，在项目实施过程中，遵循厉行节约的原则，相关费用均按财政预算拨款金额和资金规定使用范围列支。</t>
  </si>
  <si>
    <t>项目是否有规范的内控机制</t>
  </si>
  <si>
    <t>有，结合工作实际，根据业务流程及各环节可能存在的风险，制定并完善了相关内部管理制度。</t>
  </si>
  <si>
    <t>项目是否达到标准的质量管理管理水平</t>
  </si>
  <si>
    <t>是，按照工作计划，认真开展项目考察调研、监督检查、跟踪问效等大量的项目管理工作。</t>
  </si>
  <si>
    <t>2.项目效率性分析</t>
  </si>
  <si>
    <t>完成的及时性</t>
  </si>
  <si>
    <r>
      <t>预计2</t>
    </r>
    <r>
      <rPr>
        <sz val="11"/>
        <color indexed="8"/>
        <rFont val="宋体"/>
        <family val="0"/>
      </rPr>
      <t>012年3月10日开工，2013年6月30日竣工，实际2012年8月1日竣工。</t>
    </r>
  </si>
  <si>
    <t>验收的有效性</t>
  </si>
  <si>
    <t>验收合格</t>
  </si>
  <si>
    <t>自评结论</t>
  </si>
  <si>
    <t>工程按合同要求，竣工及时。</t>
  </si>
  <si>
    <t>表12</t>
  </si>
  <si>
    <t>项目绩效目标管理</t>
  </si>
  <si>
    <t>（一）未完成的项目绩效目标及其原因分析</t>
  </si>
  <si>
    <t>无</t>
  </si>
  <si>
    <t>（二）下一步改进工作的意见及建议</t>
  </si>
  <si>
    <t>1.管理经验</t>
  </si>
  <si>
    <t>符合国家法律法规，内容明确、细化清晰，本部门与财政支出范围紧密相关。合理可行。</t>
  </si>
  <si>
    <t>2.项目绩效目标修正建议</t>
  </si>
  <si>
    <t>合理可行，灵活运用。</t>
  </si>
  <si>
    <t>3.需改进的问题及措施</t>
  </si>
  <si>
    <t>内容明确、细化清晰。措施规定出阶段性绩效目标。</t>
  </si>
  <si>
    <t>4.其他需要说明的情况</t>
  </si>
  <si>
    <t>表13</t>
  </si>
  <si>
    <t>2018部门整体支出绩效自评报告</t>
  </si>
  <si>
    <t>一、部门基本情况</t>
  </si>
  <si>
    <t>（一）部门概况</t>
  </si>
  <si>
    <r>
      <t>我校职责主要承担全县“三残”适龄儿童及少年教育教学和康复训练工作。</t>
    </r>
    <r>
      <rPr>
        <sz val="11"/>
        <color indexed="8"/>
        <rFont val="宋体"/>
        <family val="0"/>
      </rPr>
      <t>2018</t>
    </r>
    <r>
      <rPr>
        <sz val="11"/>
        <color indexed="8"/>
        <rFont val="宋体"/>
        <family val="0"/>
      </rPr>
      <t>年重点工作任务是认真执行贯彻国家的教育方针，实施素质教育，提高教育质量，使适龄儿童、少年在品德、智力、体质等方面全面发展，让“三残”适龄儿童及青年得到更好的康复训练，为每个学生继续学习及生活打好基础</t>
    </r>
    <r>
      <rPr>
        <sz val="11"/>
        <color indexed="8"/>
        <rFont val="宋体"/>
        <family val="0"/>
      </rPr>
      <t xml:space="preserve"> 。</t>
    </r>
    <r>
      <rPr>
        <sz val="11"/>
        <color indexed="8"/>
        <rFont val="宋体"/>
        <family val="0"/>
      </rPr>
      <t>我校2018年年末实有人员编制20人</t>
    </r>
    <r>
      <rPr>
        <sz val="11"/>
        <color indexed="8"/>
        <rFont val="宋体"/>
        <family val="0"/>
      </rPr>
      <t>,在职在编实有人数18人。在校学生70人，送教104人。</t>
    </r>
  </si>
  <si>
    <t>（二）部门绩效目标的设立情况</t>
  </si>
  <si>
    <t>成立1个自评小组。</t>
  </si>
  <si>
    <t>（三）部门整体收支情况</t>
  </si>
  <si>
    <r>
      <t>2018年年初余额382,173.11元，</t>
    </r>
    <r>
      <rPr>
        <sz val="11"/>
        <color indexed="8"/>
        <rFont val="宋体"/>
        <family val="0"/>
      </rPr>
      <t>2018年度收入合计5,683,745.25元，</t>
    </r>
    <r>
      <rPr>
        <sz val="11"/>
        <color indexed="8"/>
        <rFont val="宋体"/>
        <family val="0"/>
      </rPr>
      <t>2018</t>
    </r>
    <r>
      <rPr>
        <sz val="11"/>
        <color indexed="8"/>
        <rFont val="宋体"/>
        <family val="0"/>
      </rPr>
      <t>年度支出合计</t>
    </r>
    <r>
      <rPr>
        <sz val="11"/>
        <color indexed="8"/>
        <rFont val="宋体"/>
        <family val="0"/>
      </rPr>
      <t>6,015,143.00</t>
    </r>
    <r>
      <rPr>
        <sz val="11"/>
        <color indexed="8"/>
        <rFont val="宋体"/>
        <family val="0"/>
      </rPr>
      <t>元，</t>
    </r>
    <r>
      <rPr>
        <sz val="11"/>
        <color indexed="8"/>
        <rFont val="宋体"/>
        <family val="0"/>
      </rPr>
      <t>2018年末结余50,775.36元。</t>
    </r>
  </si>
  <si>
    <t>（四）部门预算管理制度建设情况</t>
  </si>
  <si>
    <t>我校按照规定编制年度部门预算，报上级财政部门按法定程序审核、报批。部门预算由收入预算、支出预算组成。</t>
  </si>
  <si>
    <t>二、绩效自评工作情况</t>
  </si>
  <si>
    <t>（一）绩效自评的目的</t>
  </si>
  <si>
    <r>
      <t>对我校2</t>
    </r>
    <r>
      <rPr>
        <sz val="11"/>
        <color indexed="8"/>
        <rFont val="宋体"/>
        <family val="0"/>
      </rPr>
      <t>018年整体支出的经济性、效率性和效益性进行客观、公正的评价，根据评价结果提出改进和提高部门预算绩效管理的意见和建议，促进部门预算绩效管理水平的提高。</t>
    </r>
  </si>
  <si>
    <t>（三）自评组织过程</t>
  </si>
  <si>
    <t>1.前期准备</t>
  </si>
  <si>
    <t>成立自评小组。</t>
  </si>
  <si>
    <t>2.组织实施</t>
  </si>
  <si>
    <t>采取座谈等听取情况。</t>
  </si>
  <si>
    <t>三、评价情况分析及综合评价结论</t>
  </si>
  <si>
    <t>检查基本支出、项目支出有关账目，收取整理支出相关资料，并根据各部门报送的绩效自评材料进行分析，形成评价结论。</t>
  </si>
  <si>
    <t>四、存在的问题和整改情况</t>
  </si>
  <si>
    <t>行业管理还不规范、财务制度执行力有待加强、财政预算资金到位比较迟缓。整改措施：加强财务管理、严格财务审核，加强项目开展进度的跟踪，开展项目绩效评价，确保项目绩效目标的完成。</t>
  </si>
  <si>
    <t>五、绩效自评结果应用</t>
  </si>
  <si>
    <t>总体收支管理情况得到提升。</t>
  </si>
  <si>
    <t>六、主要经验及做法</t>
  </si>
  <si>
    <t>加强预算收支管理。</t>
  </si>
  <si>
    <t>七、其他需说明的情况</t>
  </si>
  <si>
    <t>表14</t>
  </si>
  <si>
    <t>部门整体支出绩效自评表</t>
  </si>
  <si>
    <t>目标</t>
  </si>
  <si>
    <t>任务名称</t>
  </si>
  <si>
    <t>编制预算时提出的2016年任务及措施</t>
  </si>
  <si>
    <t>绩效指标实际执行情况</t>
  </si>
  <si>
    <t>执行情况与年初预算的对比</t>
  </si>
  <si>
    <t>相关情况说明</t>
  </si>
  <si>
    <t>职责履行良好</t>
  </si>
  <si>
    <t>履职效益明显</t>
  </si>
  <si>
    <t>经济效益</t>
  </si>
  <si>
    <t>社会效益</t>
  </si>
  <si>
    <t>推进了我县特殊教育事业的发展　</t>
  </si>
  <si>
    <t>按上级部门的要求执行　</t>
  </si>
  <si>
    <t>完成率达100%　</t>
  </si>
  <si>
    <t>生态效益</t>
  </si>
  <si>
    <t>社会公众或服务对象满意度</t>
  </si>
  <si>
    <t>满意度≥95%　</t>
  </si>
  <si>
    <t>　完成</t>
  </si>
  <si>
    <t>预算配置科学</t>
  </si>
  <si>
    <t>预算编制科学</t>
  </si>
  <si>
    <t>预算编制依据充分、数据详实、结构优化、细化可执行。基础信息完善、数据更新及时、依据真实完整。　</t>
  </si>
  <si>
    <t>预算编制科学、配置合理　</t>
  </si>
  <si>
    <t>基本支出足额保障</t>
  </si>
  <si>
    <t>确保重点支出安排</t>
  </si>
  <si>
    <t>严控“三公经费”支出</t>
  </si>
  <si>
    <t>按照“三公经费”只减不增的要求，确保“三公经费”预算数不超过上年预算数。　</t>
  </si>
  <si>
    <t>“三公经费”支出为0元</t>
  </si>
  <si>
    <t>重点行政成本得到大力控制　</t>
  </si>
  <si>
    <t>预算执行有效</t>
  </si>
  <si>
    <t>严格预算执行</t>
  </si>
  <si>
    <t>采取有效措施，加快预算执行进度。2016年年末预算执行率达到100%。</t>
  </si>
  <si>
    <t>　2018年资金结余为50,775.36元，比上年减少了331,397.75元。</t>
  </si>
  <si>
    <t>按既定支付进度执行，执行有效。　</t>
  </si>
  <si>
    <t>严控结转结余</t>
  </si>
  <si>
    <t>严格控制结余结转数，按照《云南省省级部门结转和结余资金管理暂行办法》进行结余资金管理。　</t>
  </si>
  <si>
    <t>　结转结余得到有效控制，减少了资金沉淀。</t>
  </si>
  <si>
    <t>项目组织良好</t>
  </si>
  <si>
    <t>项目有健全的管理机构作为保障并明确实施主体责任，严格按照批复的项目支出预算组织项目实施；加强部门内部资金使用的监督检查，并在项目实施完成后及时组织验收和总结，开展绩效自评。重视配合部门外部监督检查工作。　</t>
  </si>
  <si>
    <t>项目实施主体责任明确，严格按照批复的项目支出预算组织项目实施；加强部门内部资金使用的监督检查，并在项目实施完成后及时组织验收和总结，开展绩效自评。　</t>
  </si>
  <si>
    <t>有力保障了主要职责的完成和事业发展。　</t>
  </si>
  <si>
    <t>“三公经费”节支增效</t>
  </si>
  <si>
    <t>严格按要求开展接待相关工作。</t>
  </si>
  <si>
    <t>“三公”经费共计支出0元，.</t>
  </si>
  <si>
    <t>节支开销。</t>
  </si>
  <si>
    <t>预算管理规范</t>
  </si>
  <si>
    <t>管理制度健全</t>
  </si>
  <si>
    <t>从制度上加强预算管理，确保经费使用合法合理合规。严格预算执行，切实加快资金支出进度。　</t>
  </si>
  <si>
    <t>已实施《云南省财政厅机关财务管理办法》等内控制度。　</t>
  </si>
  <si>
    <t>　管理制度健全，保障了主要职责的完成。</t>
  </si>
  <si>
    <t>信息公开及时完整</t>
  </si>
  <si>
    <t>切实履行预决算公开的责任和义务，按照规定的时限完成部门2016年预决算信息及“三公经费”预决算的公开，并将预决算公开情况报主管部门。　</t>
  </si>
  <si>
    <t>在云南省财政厅门户网站上对2018年部门决算向社会进行了公开，并对其中的机关运行经费的安排、使用等重要事项作出说明。　</t>
  </si>
  <si>
    <t>信息公开及时完整。　</t>
  </si>
  <si>
    <t>资产管理使用规范有效</t>
  </si>
  <si>
    <t>对部门国有资产及时进行登记、管理、清查，维护国有资产安全完整，实现合理配置充分有效利用。　</t>
  </si>
  <si>
    <t>　按要求开展国有资产清查工作，对本单位资产进行了全面清查。</t>
  </si>
  <si>
    <t>　资产保存完整、配置是否合理、处置规范、资产账务管理合规、帐实相符。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</si>
</sst>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_ "/>
    <numFmt numFmtId="178" formatCode="#,##0.00_ "/>
  </numFmts>
  <fonts count="48">
    <font>
      <sz val="12"/>
      <name val="宋体"/>
      <family val="0"/>
    </font>
    <font>
      <sz val="11"/>
      <color indexed="8"/>
      <name val="宋体"/>
      <family val="0"/>
    </font>
    <font>
      <b/>
      <sz val="18"/>
      <color indexed="8"/>
      <name val="宋体"/>
      <family val="0"/>
    </font>
    <font>
      <sz val="12"/>
      <name val="Arial"/>
      <family val="2"/>
    </font>
    <font>
      <sz val="10"/>
      <name val="Arial"/>
      <family val="2"/>
    </font>
    <font>
      <sz val="10"/>
      <color indexed="8"/>
      <name val="宋体"/>
      <family val="0"/>
    </font>
    <font>
      <b/>
      <sz val="10"/>
      <color indexed="8"/>
      <name val="宋体"/>
      <family val="0"/>
    </font>
    <font>
      <sz val="8"/>
      <color indexed="8"/>
      <name val="宋体"/>
      <family val="0"/>
    </font>
    <font>
      <sz val="10"/>
      <name val="宋体"/>
      <family val="0"/>
    </font>
    <font>
      <sz val="18"/>
      <name val="华文中宋"/>
      <family val="0"/>
    </font>
    <font>
      <sz val="10"/>
      <color indexed="8"/>
      <name val="Arial"/>
      <family val="2"/>
    </font>
    <font>
      <sz val="8"/>
      <name val="宋体"/>
      <family val="0"/>
    </font>
    <font>
      <sz val="8"/>
      <color indexed="8"/>
      <name val="Arial"/>
      <family val="2"/>
    </font>
    <font>
      <sz val="9"/>
      <color indexed="8"/>
      <name val="Arial"/>
      <family val="2"/>
    </font>
    <font>
      <sz val="9"/>
      <name val="宋体"/>
      <family val="0"/>
    </font>
    <font>
      <sz val="9"/>
      <color indexed="8"/>
      <name val="宋体"/>
      <family val="0"/>
    </font>
    <font>
      <b/>
      <sz val="9"/>
      <color indexed="8"/>
      <name val="宋体"/>
      <family val="0"/>
    </font>
    <font>
      <b/>
      <sz val="9"/>
      <name val="宋体"/>
      <family val="0"/>
    </font>
    <font>
      <sz val="14"/>
      <name val="方正小标宋简体"/>
      <family val="0"/>
    </font>
    <font>
      <b/>
      <sz val="18"/>
      <name val="宋体"/>
      <family val="0"/>
    </font>
    <font>
      <sz val="11"/>
      <color indexed="9"/>
      <name val="宋体"/>
      <family val="0"/>
    </font>
    <font>
      <b/>
      <sz val="15"/>
      <color indexed="56"/>
      <name val="宋体"/>
      <family val="0"/>
    </font>
    <font>
      <b/>
      <sz val="13"/>
      <color indexed="56"/>
      <name val="宋体"/>
      <family val="0"/>
    </font>
    <font>
      <sz val="11"/>
      <color indexed="10"/>
      <name val="宋体"/>
      <family val="0"/>
    </font>
    <font>
      <b/>
      <sz val="18"/>
      <color indexed="56"/>
      <name val="宋体"/>
      <family val="0"/>
    </font>
    <font>
      <u val="single"/>
      <sz val="12"/>
      <color indexed="12"/>
      <name val="宋体"/>
      <family val="0"/>
    </font>
    <font>
      <sz val="11"/>
      <color indexed="20"/>
      <name val="宋体"/>
      <family val="0"/>
    </font>
    <font>
      <b/>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i/>
      <sz val="11"/>
      <color indexed="23"/>
      <name val="宋体"/>
      <family val="0"/>
    </font>
    <font>
      <u val="single"/>
      <sz val="12"/>
      <color indexed="36"/>
      <name val="宋体"/>
      <family val="0"/>
    </font>
    <font>
      <b/>
      <sz val="11"/>
      <color indexed="56"/>
      <name val="宋体"/>
      <family val="0"/>
    </font>
    <font>
      <b/>
      <sz val="11"/>
      <color indexed="63"/>
      <name val="宋体"/>
      <family val="0"/>
    </font>
    <font>
      <b/>
      <sz val="11"/>
      <color indexed="8"/>
      <name val="宋体"/>
      <family val="0"/>
    </font>
    <font>
      <sz val="11"/>
      <color indexed="17"/>
      <name val="宋体"/>
      <family val="0"/>
    </font>
    <font>
      <sz val="11"/>
      <color rgb="FF000000"/>
      <name val="宋体"/>
      <family val="0"/>
    </font>
    <font>
      <sz val="10"/>
      <color indexed="8"/>
      <name val="Calibri"/>
      <family val="0"/>
    </font>
    <font>
      <b/>
      <sz val="10"/>
      <color indexed="8"/>
      <name val="Calibri"/>
      <family val="0"/>
    </font>
    <font>
      <sz val="8"/>
      <color indexed="8"/>
      <name val="Calibri"/>
      <family val="0"/>
    </font>
    <font>
      <sz val="10"/>
      <name val="Calibri"/>
      <family val="0"/>
    </font>
    <font>
      <sz val="11"/>
      <color indexed="8"/>
      <name val="Calibri"/>
      <family val="0"/>
    </font>
    <font>
      <sz val="9"/>
      <name val="Calibri"/>
      <family val="0"/>
    </font>
    <font>
      <sz val="9"/>
      <color indexed="8"/>
      <name val="Calibri"/>
      <family val="0"/>
    </font>
    <font>
      <b/>
      <sz val="9"/>
      <color indexed="8"/>
      <name val="Calibri"/>
      <family val="0"/>
    </font>
    <font>
      <b/>
      <sz val="9"/>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00B0F0"/>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medium"/>
      <top>
        <color indexed="63"/>
      </top>
      <bottom style="mediu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color indexed="8"/>
      </right>
      <top>
        <color indexed="63"/>
      </top>
      <bottom style="thin"/>
    </border>
    <border>
      <left style="thin">
        <color indexed="8"/>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8"/>
      </left>
      <right style="thin">
        <color indexed="8"/>
      </right>
      <top>
        <color indexed="8"/>
      </top>
      <bottom style="thin">
        <color indexed="8"/>
      </bottom>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medium">
        <color indexed="8"/>
      </left>
      <right>
        <color indexed="63"/>
      </right>
      <top>
        <color indexed="63"/>
      </top>
      <bottom>
        <color indexed="8"/>
      </bottom>
    </border>
    <border>
      <left>
        <color indexed="8"/>
      </left>
      <right>
        <color indexed="63"/>
      </right>
      <top>
        <color indexed="8"/>
      </top>
      <bottom style="thin">
        <color indexed="8"/>
      </bottom>
    </border>
    <border>
      <left style="thick">
        <color indexed="8"/>
      </left>
      <right style="thin">
        <color indexed="8"/>
      </right>
      <top>
        <color indexed="8"/>
      </top>
      <bottom>
        <color indexed="63"/>
      </bottom>
    </border>
    <border>
      <left>
        <color indexed="8"/>
      </left>
      <right style="thin">
        <color indexed="8"/>
      </right>
      <top>
        <color indexed="8"/>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3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1" fillId="0" borderId="3" applyNumberFormat="0" applyFill="0" applyAlignment="0" applyProtection="0"/>
    <xf numFmtId="0" fontId="10" fillId="0" borderId="0">
      <alignment/>
      <protection/>
    </xf>
    <xf numFmtId="0" fontId="22" fillId="0" borderId="4" applyNumberFormat="0" applyFill="0" applyAlignment="0" applyProtection="0"/>
    <xf numFmtId="0" fontId="0" fillId="0" borderId="0">
      <alignment vertical="center"/>
      <protection/>
    </xf>
    <xf numFmtId="0" fontId="20" fillId="8" borderId="0" applyNumberFormat="0" applyBorder="0" applyAlignment="0" applyProtection="0"/>
    <xf numFmtId="0" fontId="34" fillId="0" borderId="5" applyNumberFormat="0" applyFill="0" applyAlignment="0" applyProtection="0"/>
    <xf numFmtId="0" fontId="20" fillId="9" borderId="0" applyNumberFormat="0" applyBorder="0" applyAlignment="0" applyProtection="0"/>
    <xf numFmtId="0" fontId="35" fillId="10" borderId="6" applyNumberFormat="0" applyAlignment="0" applyProtection="0"/>
    <xf numFmtId="0" fontId="30" fillId="10" borderId="1" applyNumberFormat="0" applyAlignment="0" applyProtection="0"/>
    <xf numFmtId="0" fontId="27" fillId="11" borderId="7" applyNumberFormat="0" applyAlignment="0" applyProtection="0"/>
    <xf numFmtId="0" fontId="1" fillId="3" borderId="0" applyNumberFormat="0" applyBorder="0" applyAlignment="0" applyProtection="0"/>
    <xf numFmtId="0" fontId="20" fillId="12" borderId="0" applyNumberFormat="0" applyBorder="0" applyAlignment="0" applyProtection="0"/>
    <xf numFmtId="0" fontId="31" fillId="0" borderId="8" applyNumberFormat="0" applyFill="0" applyAlignment="0" applyProtection="0"/>
    <xf numFmtId="0" fontId="36" fillId="0" borderId="9" applyNumberFormat="0" applyFill="0" applyAlignment="0" applyProtection="0"/>
    <xf numFmtId="0" fontId="37" fillId="2" borderId="0" applyNumberFormat="0" applyBorder="0" applyAlignment="0" applyProtection="0"/>
    <xf numFmtId="0" fontId="28" fillId="13" borderId="0" applyNumberFormat="0" applyBorder="0" applyAlignment="0" applyProtection="0"/>
    <xf numFmtId="0" fontId="1" fillId="14" borderId="0" applyNumberFormat="0" applyBorder="0" applyAlignment="0" applyProtection="0"/>
    <xf numFmtId="0" fontId="2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0" fillId="0" borderId="0">
      <alignment vertical="center"/>
      <protection/>
    </xf>
    <xf numFmtId="0" fontId="1"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 fillId="22" borderId="0" applyNumberFormat="0" applyBorder="0" applyAlignment="0" applyProtection="0"/>
    <xf numFmtId="0" fontId="20" fillId="23" borderId="0" applyNumberFormat="0" applyBorder="0" applyAlignment="0" applyProtection="0"/>
    <xf numFmtId="0" fontId="0" fillId="0" borderId="0">
      <alignment/>
      <protection/>
    </xf>
  </cellStyleXfs>
  <cellXfs count="196">
    <xf numFmtId="0" fontId="0" fillId="0" borderId="0" xfId="0" applyAlignment="1">
      <alignment/>
    </xf>
    <xf numFmtId="0" fontId="1" fillId="0" borderId="0" xfId="0" applyFont="1" applyFill="1" applyAlignment="1">
      <alignment wrapText="1"/>
    </xf>
    <xf numFmtId="0" fontId="1" fillId="0" borderId="0" xfId="0" applyFont="1" applyFill="1" applyAlignment="1">
      <alignment/>
    </xf>
    <xf numFmtId="0" fontId="2" fillId="0" borderId="0" xfId="0" applyFont="1" applyFill="1" applyAlignment="1">
      <alignment horizontal="center" vertical="center"/>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38" fillId="0" borderId="13" xfId="0" applyFont="1" applyBorder="1" applyAlignment="1">
      <alignment vertical="center" wrapText="1"/>
    </xf>
    <xf numFmtId="0" fontId="38" fillId="0" borderId="13"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10" xfId="0" applyFont="1" applyFill="1" applyBorder="1" applyAlignment="1">
      <alignment vertical="center" wrapText="1"/>
    </xf>
    <xf numFmtId="0" fontId="2" fillId="0" borderId="10" xfId="0" applyFont="1" applyFill="1" applyBorder="1" applyAlignment="1">
      <alignment horizontal="center" vertical="center" wrapText="1"/>
    </xf>
    <xf numFmtId="176" fontId="1" fillId="0" borderId="10" xfId="0" applyNumberFormat="1" applyFont="1" applyFill="1" applyBorder="1" applyAlignment="1">
      <alignment horizontal="left" vertical="center" wrapText="1"/>
    </xf>
    <xf numFmtId="4" fontId="1" fillId="0" borderId="10" xfId="0" applyNumberFormat="1" applyFont="1" applyFill="1" applyBorder="1" applyAlignment="1">
      <alignment horizontal="right" vertical="center" wrapText="1"/>
    </xf>
    <xf numFmtId="4" fontId="1" fillId="0" borderId="15" xfId="0" applyNumberFormat="1" applyFont="1" applyFill="1" applyBorder="1" applyAlignment="1">
      <alignment horizontal="center" vertical="center" wrapText="1"/>
    </xf>
    <xf numFmtId="4" fontId="1" fillId="0" borderId="16"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9" fontId="1" fillId="0" borderId="15" xfId="0" applyNumberFormat="1" applyFont="1" applyFill="1" applyBorder="1" applyAlignment="1">
      <alignment horizontal="left" vertical="center" wrapText="1"/>
    </xf>
    <xf numFmtId="49" fontId="1" fillId="0" borderId="17"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0" fontId="3" fillId="0" borderId="0" xfId="0" applyFont="1" applyFill="1" applyAlignment="1">
      <alignment/>
    </xf>
    <xf numFmtId="0" fontId="3" fillId="0" borderId="0" xfId="0" applyFont="1" applyFill="1" applyAlignment="1">
      <alignment horizontal="center"/>
    </xf>
    <xf numFmtId="0" fontId="0" fillId="0" borderId="0" xfId="0" applyFill="1" applyAlignment="1">
      <alignment/>
    </xf>
    <xf numFmtId="0" fontId="4" fillId="0" borderId="0" xfId="0" applyFont="1" applyFill="1" applyAlignment="1">
      <alignment/>
    </xf>
    <xf numFmtId="0" fontId="39" fillId="0" borderId="0" xfId="0" applyFont="1" applyFill="1" applyAlignment="1">
      <alignment vertical="center"/>
    </xf>
    <xf numFmtId="0" fontId="39" fillId="0" borderId="0" xfId="0" applyNumberFormat="1" applyFont="1" applyFill="1" applyBorder="1" applyAlignment="1" applyProtection="1">
      <alignment horizontal="right" vertical="center"/>
      <protection/>
    </xf>
    <xf numFmtId="0" fontId="39" fillId="0" borderId="10" xfId="0" applyFont="1" applyFill="1" applyBorder="1" applyAlignment="1">
      <alignment horizontal="center" vertical="center" shrinkToFit="1"/>
    </xf>
    <xf numFmtId="0" fontId="39" fillId="24" borderId="10" xfId="0" applyFont="1" applyFill="1" applyBorder="1" applyAlignment="1">
      <alignment horizontal="center" vertical="center" shrinkToFit="1"/>
    </xf>
    <xf numFmtId="0" fontId="40" fillId="0" borderId="10" xfId="0" applyFont="1" applyFill="1" applyBorder="1" applyAlignment="1">
      <alignment horizontal="left" vertical="center" shrinkToFit="1"/>
    </xf>
    <xf numFmtId="0" fontId="39" fillId="0" borderId="10" xfId="0" applyFont="1" applyFill="1" applyBorder="1" applyAlignment="1">
      <alignment horizontal="left" vertical="center" shrinkToFit="1"/>
    </xf>
    <xf numFmtId="0" fontId="41" fillId="24" borderId="10" xfId="0" applyFont="1" applyFill="1" applyBorder="1" applyAlignment="1">
      <alignment horizontal="center" vertical="center" wrapText="1" shrinkToFit="1"/>
    </xf>
    <xf numFmtId="4" fontId="39" fillId="0" borderId="10" xfId="0" applyNumberFormat="1" applyFont="1" applyFill="1" applyBorder="1" applyAlignment="1">
      <alignment horizontal="right" vertical="center" shrinkToFit="1"/>
    </xf>
    <xf numFmtId="0" fontId="42" fillId="0" borderId="0" xfId="0" applyFont="1" applyFill="1" applyBorder="1" applyAlignment="1">
      <alignment horizontal="left" vertical="center" wrapText="1" shrinkToFit="1"/>
    </xf>
    <xf numFmtId="0" fontId="39" fillId="0" borderId="0" xfId="0" applyFont="1" applyFill="1" applyBorder="1" applyAlignment="1">
      <alignment horizontal="left" vertical="center" wrapText="1" shrinkToFit="1"/>
    </xf>
    <xf numFmtId="0" fontId="43" fillId="0" borderId="0" xfId="0" applyFont="1" applyFill="1" applyAlignment="1">
      <alignment/>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alignment vertical="center"/>
    </xf>
    <xf numFmtId="0" fontId="9" fillId="0" borderId="0" xfId="0" applyFont="1" applyFill="1" applyAlignment="1">
      <alignment horizontal="center" vertical="center"/>
    </xf>
    <xf numFmtId="0" fontId="8" fillId="0" borderId="0" xfId="0" applyFont="1" applyFill="1" applyAlignment="1">
      <alignment vertical="center"/>
    </xf>
    <xf numFmtId="0" fontId="5" fillId="0" borderId="0" xfId="0" applyFont="1" applyFill="1" applyBorder="1" applyAlignment="1">
      <alignment horizontal="left" vertical="center"/>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8"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shrinkToFit="1"/>
    </xf>
    <xf numFmtId="0" fontId="5" fillId="0" borderId="10" xfId="0" applyFont="1" applyFill="1" applyBorder="1" applyAlignment="1">
      <alignment horizontal="right" vertical="center" shrinkToFit="1"/>
    </xf>
    <xf numFmtId="0" fontId="5" fillId="0" borderId="15" xfId="0" applyFont="1" applyFill="1" applyBorder="1" applyAlignment="1">
      <alignment horizontal="center" vertical="center" wrapText="1" shrinkToFit="1"/>
    </xf>
    <xf numFmtId="0" fontId="5" fillId="0" borderId="17"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10" xfId="0" applyFont="1" applyFill="1" applyBorder="1" applyAlignment="1">
      <alignment horizontal="left" vertical="center" shrinkToFit="1"/>
    </xf>
    <xf numFmtId="0" fontId="8" fillId="0" borderId="19"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17"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0" fontId="39" fillId="0" borderId="10" xfId="0" applyNumberFormat="1" applyFont="1" applyFill="1" applyBorder="1" applyAlignment="1" applyProtection="1">
      <alignment horizontal="center" vertical="center" wrapText="1"/>
      <protection/>
    </xf>
    <xf numFmtId="0" fontId="42" fillId="0" borderId="10" xfId="0" applyFont="1" applyFill="1" applyBorder="1" applyAlignment="1">
      <alignment horizontal="center" vertical="center" wrapText="1"/>
    </xf>
    <xf numFmtId="0" fontId="8" fillId="0" borderId="21" xfId="0" applyFont="1" applyFill="1" applyBorder="1" applyAlignment="1">
      <alignment vertical="center" wrapText="1"/>
    </xf>
    <xf numFmtId="0" fontId="8" fillId="0" borderId="22" xfId="0" applyFont="1" applyFill="1" applyBorder="1" applyAlignment="1">
      <alignment vertical="center" wrapText="1"/>
    </xf>
    <xf numFmtId="0" fontId="8" fillId="0" borderId="0" xfId="0" applyFont="1" applyFill="1" applyAlignment="1">
      <alignment/>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8" fillId="0" borderId="10" xfId="0" applyFont="1" applyFill="1" applyBorder="1" applyAlignment="1">
      <alignment/>
    </xf>
    <xf numFmtId="0" fontId="5" fillId="0" borderId="2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8" fillId="0" borderId="14" xfId="0" applyFont="1" applyFill="1" applyBorder="1" applyAlignment="1">
      <alignment horizontal="center" vertical="center" wrapText="1"/>
    </xf>
    <xf numFmtId="0" fontId="8" fillId="0" borderId="0" xfId="0" applyFont="1" applyFill="1" applyBorder="1" applyAlignment="1">
      <alignment horizontal="left" vertical="center"/>
    </xf>
    <xf numFmtId="0" fontId="5" fillId="0" borderId="24" xfId="0" applyFont="1" applyFill="1" applyBorder="1" applyAlignment="1">
      <alignment vertical="center"/>
    </xf>
    <xf numFmtId="0" fontId="5" fillId="0" borderId="24" xfId="0" applyFont="1" applyFill="1" applyBorder="1" applyAlignment="1">
      <alignment horizontal="right" vertical="center"/>
    </xf>
    <xf numFmtId="0" fontId="42" fillId="0" borderId="10" xfId="0" applyFont="1" applyFill="1" applyBorder="1" applyAlignment="1">
      <alignment horizontal="centerContinuous" vertical="center" wrapText="1"/>
    </xf>
    <xf numFmtId="0" fontId="10" fillId="0" borderId="0" xfId="35">
      <alignment/>
      <protection/>
    </xf>
    <xf numFmtId="0" fontId="11" fillId="25" borderId="0" xfId="55" applyFont="1" applyFill="1" applyAlignment="1">
      <alignment vertical="center" wrapText="1"/>
      <protection/>
    </xf>
    <xf numFmtId="0" fontId="12" fillId="0" borderId="0" xfId="35" applyFont="1" applyAlignment="1">
      <alignment vertical="center"/>
      <protection/>
    </xf>
    <xf numFmtId="0" fontId="13" fillId="0" borderId="0" xfId="35" applyFont="1" applyAlignment="1">
      <alignment vertical="center"/>
      <protection/>
    </xf>
    <xf numFmtId="0" fontId="13" fillId="0" borderId="0" xfId="35" applyFont="1">
      <alignment/>
      <protection/>
    </xf>
    <xf numFmtId="0" fontId="10"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xf>
    <xf numFmtId="0" fontId="1" fillId="0" borderId="26" xfId="0" applyFont="1" applyFill="1" applyBorder="1" applyAlignment="1">
      <alignment horizontal="center" vertical="center" wrapText="1" shrinkToFit="1"/>
    </xf>
    <xf numFmtId="0" fontId="1" fillId="0" borderId="27" xfId="0" applyFont="1" applyFill="1" applyBorder="1" applyAlignment="1">
      <alignment horizontal="center" vertical="center" wrapText="1" shrinkToFit="1"/>
    </xf>
    <xf numFmtId="0" fontId="5" fillId="0" borderId="27" xfId="0" applyFont="1" applyFill="1" applyBorder="1" applyAlignment="1">
      <alignment horizontal="center" vertical="center" wrapText="1" shrinkToFit="1"/>
    </xf>
    <xf numFmtId="0" fontId="1" fillId="0" borderId="28" xfId="0" applyFont="1" applyFill="1" applyBorder="1" applyAlignment="1">
      <alignment horizontal="center" vertical="center" wrapText="1" shrinkToFit="1"/>
    </xf>
    <xf numFmtId="0" fontId="1" fillId="0" borderId="29" xfId="0" applyFont="1" applyFill="1" applyBorder="1" applyAlignment="1">
      <alignment horizontal="center" vertical="center" wrapText="1" shrinkToFit="1"/>
    </xf>
    <xf numFmtId="0" fontId="1" fillId="0" borderId="28" xfId="0" applyFont="1" applyFill="1" applyBorder="1" applyAlignment="1">
      <alignment horizontal="left" vertical="center" shrinkToFit="1"/>
    </xf>
    <xf numFmtId="0" fontId="1" fillId="0" borderId="29" xfId="0" applyFont="1" applyFill="1" applyBorder="1" applyAlignment="1">
      <alignment horizontal="left" vertical="center" shrinkToFit="1"/>
    </xf>
    <xf numFmtId="4" fontId="8" fillId="0" borderId="30" xfId="0" applyNumberFormat="1" applyFont="1" applyBorder="1" applyAlignment="1">
      <alignment horizontal="right" vertical="center" shrinkToFit="1"/>
    </xf>
    <xf numFmtId="0" fontId="8" fillId="0" borderId="30" xfId="0" applyFont="1" applyBorder="1" applyAlignment="1">
      <alignment horizontal="right" vertical="center" shrinkToFit="1"/>
    </xf>
    <xf numFmtId="0" fontId="1" fillId="0" borderId="28" xfId="0" applyFont="1" applyFill="1" applyBorder="1" applyAlignment="1">
      <alignment horizontal="center" vertical="center" shrinkToFit="1"/>
    </xf>
    <xf numFmtId="0" fontId="1" fillId="0" borderId="29" xfId="0" applyFont="1" applyFill="1" applyBorder="1" applyAlignment="1">
      <alignment horizontal="center" vertical="center" shrinkToFit="1"/>
    </xf>
    <xf numFmtId="0" fontId="1" fillId="0" borderId="28" xfId="0" applyFont="1" applyFill="1" applyBorder="1" applyAlignment="1">
      <alignment horizontal="left" vertical="center" wrapText="1" shrinkToFit="1"/>
    </xf>
    <xf numFmtId="0" fontId="1" fillId="0" borderId="29" xfId="0" applyFont="1" applyFill="1" applyBorder="1" applyAlignment="1">
      <alignment horizontal="left" vertical="center" wrapText="1" shrinkToFit="1"/>
    </xf>
    <xf numFmtId="0" fontId="5" fillId="0" borderId="29" xfId="0" applyFont="1" applyFill="1" applyBorder="1" applyAlignment="1">
      <alignment horizontal="left" vertical="center" wrapText="1" shrinkToFit="1"/>
    </xf>
    <xf numFmtId="0" fontId="5" fillId="0" borderId="0" xfId="0" applyFont="1" applyFill="1" applyAlignment="1">
      <alignment horizontal="right"/>
    </xf>
    <xf numFmtId="4" fontId="1" fillId="0" borderId="29" xfId="0" applyNumberFormat="1" applyFont="1" applyFill="1" applyBorder="1" applyAlignment="1">
      <alignment horizontal="right" vertical="center" shrinkToFit="1"/>
    </xf>
    <xf numFmtId="0" fontId="1" fillId="0" borderId="29" xfId="0" applyFont="1" applyFill="1" applyBorder="1" applyAlignment="1">
      <alignment horizontal="right" vertical="center" shrinkToFit="1"/>
    </xf>
    <xf numFmtId="0" fontId="3"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wrapText="1"/>
    </xf>
    <xf numFmtId="0" fontId="4" fillId="0" borderId="0" xfId="0" applyFont="1" applyAlignment="1">
      <alignment/>
    </xf>
    <xf numFmtId="0" fontId="2"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left" vertical="center" wrapText="1"/>
      <protection/>
    </xf>
    <xf numFmtId="0" fontId="5" fillId="0" borderId="24" xfId="0" applyNumberFormat="1" applyFont="1" applyFill="1" applyBorder="1" applyAlignment="1" applyProtection="1">
      <alignment vertical="center" wrapText="1"/>
      <protection/>
    </xf>
    <xf numFmtId="0" fontId="8" fillId="0" borderId="1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1" xfId="0" applyFont="1" applyBorder="1" applyAlignment="1">
      <alignment horizontal="left" vertical="center" shrinkToFit="1"/>
    </xf>
    <xf numFmtId="0" fontId="8" fillId="0" borderId="30" xfId="0" applyFont="1" applyBorder="1" applyAlignment="1">
      <alignment horizontal="left" vertical="center" shrinkToFit="1"/>
    </xf>
    <xf numFmtId="0" fontId="8" fillId="0" borderId="19" xfId="0" applyFont="1" applyBorder="1" applyAlignment="1">
      <alignment horizontal="left" vertical="center" wrapText="1"/>
    </xf>
    <xf numFmtId="0" fontId="4" fillId="0" borderId="19" xfId="0" applyFont="1" applyBorder="1" applyAlignment="1">
      <alignment horizontal="left" vertical="center" wrapText="1"/>
    </xf>
    <xf numFmtId="0" fontId="40" fillId="0" borderId="0" xfId="0" applyNumberFormat="1" applyFont="1" applyFill="1" applyBorder="1" applyAlignment="1" applyProtection="1">
      <alignment horizontal="center" vertical="center"/>
      <protection/>
    </xf>
    <xf numFmtId="0" fontId="42" fillId="0" borderId="0" xfId="0" applyFont="1" applyAlignment="1">
      <alignment/>
    </xf>
    <xf numFmtId="0" fontId="5" fillId="0" borderId="0" xfId="0" applyNumberFormat="1" applyFont="1" applyFill="1" applyBorder="1" applyAlignment="1" applyProtection="1">
      <alignment vertical="center" wrapText="1"/>
      <protection/>
    </xf>
    <xf numFmtId="0" fontId="4"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42" fillId="0" borderId="0" xfId="0" applyFont="1" applyAlignment="1">
      <alignment vertical="center" wrapText="1"/>
    </xf>
    <xf numFmtId="0" fontId="42" fillId="0" borderId="0" xfId="0" applyFont="1" applyAlignment="1">
      <alignment wrapText="1"/>
    </xf>
    <xf numFmtId="0" fontId="39" fillId="0" borderId="24"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 fillId="0" borderId="0" xfId="0" applyFont="1" applyBorder="1" applyAlignment="1">
      <alignment horizontal="left" vertical="center" wrapText="1"/>
    </xf>
    <xf numFmtId="4" fontId="8" fillId="0" borderId="32" xfId="0" applyNumberFormat="1" applyFont="1" applyBorder="1" applyAlignment="1">
      <alignment horizontal="right" vertical="center" shrinkToFit="1"/>
    </xf>
    <xf numFmtId="0" fontId="44" fillId="0" borderId="0" xfId="0" applyFont="1" applyFill="1" applyAlignment="1">
      <alignment vertical="center"/>
    </xf>
    <xf numFmtId="0" fontId="45" fillId="0" borderId="0" xfId="0" applyFont="1" applyFill="1" applyAlignment="1">
      <alignment horizontal="right" vertical="center"/>
    </xf>
    <xf numFmtId="0" fontId="45" fillId="0" borderId="0" xfId="0" applyFont="1" applyFill="1" applyAlignment="1">
      <alignment vertical="center"/>
    </xf>
    <xf numFmtId="0" fontId="45" fillId="0" borderId="0" xfId="0" applyFont="1" applyFill="1" applyAlignment="1">
      <alignment horizontal="center" vertical="center"/>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wrapText="1"/>
    </xf>
    <xf numFmtId="0" fontId="45" fillId="0" borderId="10" xfId="0" applyFont="1" applyFill="1" applyBorder="1" applyAlignment="1">
      <alignment horizontal="left" vertical="center"/>
    </xf>
    <xf numFmtId="0" fontId="44" fillId="0" borderId="29" xfId="0" applyFont="1" applyFill="1" applyBorder="1" applyAlignment="1">
      <alignment horizontal="left" vertical="center" shrinkToFit="1"/>
    </xf>
    <xf numFmtId="0" fontId="45" fillId="0" borderId="10" xfId="0" applyFont="1" applyFill="1" applyBorder="1" applyAlignment="1">
      <alignment horizontal="right" vertical="center" shrinkToFit="1"/>
    </xf>
    <xf numFmtId="0" fontId="46" fillId="0" borderId="10" xfId="0" applyFont="1" applyFill="1" applyBorder="1" applyAlignment="1">
      <alignment horizontal="center" vertical="center"/>
    </xf>
    <xf numFmtId="0" fontId="46" fillId="0" borderId="10" xfId="0" applyFont="1" applyFill="1" applyBorder="1" applyAlignment="1">
      <alignment vertical="center"/>
    </xf>
    <xf numFmtId="0" fontId="45" fillId="0" borderId="10" xfId="0" applyFont="1" applyFill="1" applyBorder="1" applyAlignment="1">
      <alignment vertical="center"/>
    </xf>
    <xf numFmtId="0" fontId="44" fillId="0" borderId="10" xfId="0" applyFont="1" applyFill="1" applyBorder="1" applyAlignment="1">
      <alignment horizontal="left" vertical="center"/>
    </xf>
    <xf numFmtId="0" fontId="44" fillId="0" borderId="10" xfId="0" applyFont="1" applyFill="1" applyBorder="1" applyAlignment="1">
      <alignment horizontal="center" vertical="center"/>
    </xf>
    <xf numFmtId="0" fontId="44" fillId="0" borderId="10" xfId="0" applyFont="1" applyFill="1" applyBorder="1" applyAlignment="1">
      <alignment vertical="center"/>
    </xf>
    <xf numFmtId="0" fontId="47" fillId="0" borderId="10" xfId="0" applyFont="1" applyFill="1" applyBorder="1" applyAlignment="1">
      <alignment horizontal="center" vertical="center"/>
    </xf>
    <xf numFmtId="0" fontId="45" fillId="0" borderId="33" xfId="0" applyFont="1" applyFill="1" applyBorder="1" applyAlignment="1">
      <alignment horizontal="left" vertical="center"/>
    </xf>
    <xf numFmtId="0" fontId="45" fillId="0" borderId="0" xfId="0" applyFont="1" applyFill="1" applyBorder="1" applyAlignment="1">
      <alignment horizontal="left" vertical="center"/>
    </xf>
    <xf numFmtId="0" fontId="0" fillId="0" borderId="0" xfId="67" applyFill="1" applyAlignment="1">
      <alignment vertical="center"/>
      <protection/>
    </xf>
    <xf numFmtId="0" fontId="5" fillId="0" borderId="0" xfId="0" applyFont="1" applyFill="1" applyAlignment="1">
      <alignment horizontal="center" vertical="center"/>
    </xf>
    <xf numFmtId="4" fontId="5" fillId="0" borderId="10" xfId="0" applyNumberFormat="1" applyFont="1" applyFill="1" applyBorder="1" applyAlignment="1">
      <alignment horizontal="right" vertical="center" shrinkToFit="1"/>
    </xf>
    <xf numFmtId="0" fontId="42" fillId="0" borderId="0" xfId="0" applyFont="1" applyFill="1" applyAlignment="1">
      <alignment vertical="center"/>
    </xf>
    <xf numFmtId="0" fontId="39" fillId="0" borderId="0" xfId="0" applyFont="1" applyFill="1" applyAlignment="1">
      <alignment horizontal="right" vertical="center"/>
    </xf>
    <xf numFmtId="0" fontId="5" fillId="0" borderId="24" xfId="0" applyFont="1" applyFill="1" applyBorder="1" applyAlignment="1">
      <alignment horizontal="left" vertical="center"/>
    </xf>
    <xf numFmtId="0" fontId="5" fillId="0" borderId="11" xfId="0" applyFont="1" applyFill="1" applyBorder="1" applyAlignment="1">
      <alignment horizontal="center" vertical="center" wrapText="1"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wrapText="1" shrinkToFit="1"/>
    </xf>
    <xf numFmtId="0" fontId="5" fillId="0" borderId="15" xfId="0" applyFont="1" applyFill="1" applyBorder="1" applyAlignment="1">
      <alignment horizontal="center" vertical="center" shrinkToFit="1"/>
    </xf>
    <xf numFmtId="0" fontId="42" fillId="0" borderId="34" xfId="0" applyFont="1" applyBorder="1" applyAlignment="1">
      <alignment horizontal="left" vertical="center" shrinkToFit="1"/>
    </xf>
    <xf numFmtId="4" fontId="8" fillId="0" borderId="10" xfId="0" applyNumberFormat="1" applyFont="1" applyBorder="1" applyAlignment="1">
      <alignment horizontal="right" vertical="center" shrinkToFit="1"/>
    </xf>
    <xf numFmtId="0" fontId="8" fillId="0" borderId="35" xfId="0" applyFont="1" applyBorder="1" applyAlignment="1">
      <alignment horizontal="left" vertical="center" shrinkToFit="1"/>
    </xf>
    <xf numFmtId="0" fontId="8" fillId="0" borderId="36" xfId="0" applyFont="1" applyBorder="1" applyAlignment="1">
      <alignment horizontal="left" vertical="center" shrinkToFit="1"/>
    </xf>
    <xf numFmtId="0" fontId="42" fillId="0" borderId="0" xfId="0" applyFont="1" applyBorder="1" applyAlignment="1">
      <alignment horizontal="left" vertical="center" shrinkToFit="1"/>
    </xf>
    <xf numFmtId="0" fontId="8" fillId="0" borderId="19" xfId="67" applyFont="1" applyFill="1" applyBorder="1" applyAlignment="1">
      <alignment horizontal="left" vertical="center"/>
      <protection/>
    </xf>
    <xf numFmtId="0" fontId="8" fillId="0" borderId="0" xfId="15" applyFont="1" applyFill="1" applyAlignment="1">
      <alignment horizontal="right" vertical="center"/>
      <protection/>
    </xf>
    <xf numFmtId="0" fontId="0" fillId="0" borderId="0" xfId="15" applyFill="1" applyAlignment="1">
      <alignment horizontal="right" vertical="center"/>
      <protection/>
    </xf>
    <xf numFmtId="0" fontId="18" fillId="0" borderId="0" xfId="67" applyFont="1" applyFill="1" applyAlignment="1">
      <alignment vertical="center"/>
      <protection/>
    </xf>
    <xf numFmtId="0" fontId="19" fillId="0" borderId="0" xfId="0" applyFont="1" applyFill="1" applyAlignment="1">
      <alignment horizontal="center" vertical="center"/>
    </xf>
    <xf numFmtId="0" fontId="47" fillId="0" borderId="0" xfId="0" applyFont="1" applyFill="1" applyAlignment="1">
      <alignment horizontal="center" vertical="center"/>
    </xf>
    <xf numFmtId="0" fontId="44" fillId="0" borderId="0" xfId="67" applyFont="1" applyFill="1" applyAlignment="1">
      <alignment horizontal="right" vertical="center"/>
      <protection/>
    </xf>
    <xf numFmtId="0" fontId="44" fillId="0" borderId="0" xfId="67" applyFont="1" applyFill="1" applyAlignment="1">
      <alignment vertical="center"/>
      <protection/>
    </xf>
    <xf numFmtId="0" fontId="44" fillId="0" borderId="24" xfId="67" applyFont="1" applyFill="1" applyBorder="1" applyAlignment="1">
      <alignment horizontal="right" vertical="center"/>
      <protection/>
    </xf>
    <xf numFmtId="177" fontId="14" fillId="0" borderId="10" xfId="15" applyNumberFormat="1" applyFont="1" applyFill="1" applyBorder="1" applyAlignment="1">
      <alignment horizontal="center" vertical="center"/>
      <protection/>
    </xf>
    <xf numFmtId="177" fontId="44" fillId="0" borderId="10" xfId="15" applyNumberFormat="1" applyFont="1" applyFill="1" applyBorder="1" applyAlignment="1">
      <alignment horizontal="center" vertical="center"/>
      <protection/>
    </xf>
    <xf numFmtId="0" fontId="8" fillId="0" borderId="0" xfId="15" applyFont="1" applyFill="1" applyBorder="1" applyAlignment="1">
      <alignment horizontal="right" vertical="center"/>
      <protection/>
    </xf>
    <xf numFmtId="49" fontId="44" fillId="0" borderId="10" xfId="15" applyNumberFormat="1" applyFont="1" applyFill="1" applyBorder="1" applyAlignment="1">
      <alignment horizontal="center" vertical="center"/>
      <protection/>
    </xf>
    <xf numFmtId="177" fontId="14" fillId="0" borderId="10" xfId="15" applyNumberFormat="1" applyFont="1" applyFill="1" applyBorder="1" applyAlignment="1">
      <alignment horizontal="left" vertical="center"/>
      <protection/>
    </xf>
    <xf numFmtId="178" fontId="44" fillId="0" borderId="10" xfId="15" applyNumberFormat="1" applyFont="1" applyFill="1" applyBorder="1" applyAlignment="1">
      <alignment horizontal="right" vertical="center"/>
      <protection/>
    </xf>
    <xf numFmtId="177" fontId="44" fillId="0" borderId="10" xfId="15" applyNumberFormat="1" applyFont="1" applyFill="1" applyBorder="1" applyAlignment="1">
      <alignment horizontal="left" vertical="center"/>
      <protection/>
    </xf>
    <xf numFmtId="178" fontId="44" fillId="0" borderId="10" xfId="15" applyNumberFormat="1" applyFont="1" applyFill="1" applyBorder="1" applyAlignment="1">
      <alignment horizontal="left" vertical="center"/>
      <protection/>
    </xf>
    <xf numFmtId="177" fontId="17" fillId="0" borderId="10" xfId="15" applyNumberFormat="1" applyFont="1" applyFill="1" applyBorder="1" applyAlignment="1">
      <alignment horizontal="center" vertical="center"/>
      <protection/>
    </xf>
    <xf numFmtId="177" fontId="44" fillId="0" borderId="10" xfId="37" applyNumberFormat="1" applyFont="1" applyFill="1" applyBorder="1" applyAlignment="1">
      <alignment horizontal="left" vertical="center"/>
      <protection/>
    </xf>
    <xf numFmtId="0" fontId="44" fillId="0" borderId="10" xfId="15" applyFont="1" applyFill="1" applyBorder="1" applyAlignment="1">
      <alignment horizontal="left" vertical="center"/>
      <protection/>
    </xf>
    <xf numFmtId="177" fontId="47" fillId="0" borderId="10" xfId="15" applyNumberFormat="1" applyFont="1" applyFill="1" applyBorder="1" applyAlignment="1">
      <alignment horizontal="center" vertical="center"/>
      <protection/>
    </xf>
    <xf numFmtId="0" fontId="0" fillId="0" borderId="0" xfId="15" applyFill="1" applyBorder="1" applyAlignment="1">
      <alignment horizontal="right" vertical="center"/>
      <protection/>
    </xf>
    <xf numFmtId="0" fontId="14" fillId="0" borderId="19" xfId="67" applyFont="1" applyFill="1" applyBorder="1" applyAlignment="1">
      <alignment horizontal="left" vertical="center"/>
      <protection/>
    </xf>
    <xf numFmtId="177" fontId="14" fillId="0" borderId="10" xfId="15" applyNumberFormat="1" applyFont="1" applyFill="1" applyBorder="1" applyAlignment="1" quotePrefix="1">
      <alignment horizontal="center" vertical="center"/>
      <protection/>
    </xf>
    <xf numFmtId="177" fontId="14" fillId="0" borderId="10" xfId="15" applyNumberFormat="1" applyFont="1" applyFill="1" applyBorder="1" applyAlignment="1" quotePrefix="1">
      <alignment horizontal="left" vertical="center"/>
      <protection/>
    </xf>
    <xf numFmtId="177" fontId="17" fillId="0" borderId="10" xfId="15" applyNumberFormat="1" applyFont="1" applyFill="1" applyBorder="1" applyAlignment="1" quotePrefix="1">
      <alignment horizontal="center" vertical="center"/>
      <protection/>
    </xf>
  </cellXfs>
  <cellStyles count="54">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004&#26223;&#19996;&#21439;&#29305;&#27530;&#25945;&#32946;&#23398;&#26657;2018&#24180;&#24230;&#37096;&#38376;&#20915;&#31639;&#20844;&#24320;&#34920;&#65288;&#37096;&#38376;&#32489;&#25928;&#33258;&#35780;&#24773;&#20917;&#38468;&#34920;10-&#38468;&#34920;1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2"/>
  <sheetViews>
    <sheetView workbookViewId="0" topLeftCell="A1">
      <selection activeCell="A4" sqref="A4"/>
    </sheetView>
  </sheetViews>
  <sheetFormatPr defaultColWidth="9.00390625" defaultRowHeight="14.25"/>
  <cols>
    <col min="1" max="1" width="24.25390625" style="155" customWidth="1"/>
    <col min="2" max="2" width="6.50390625" style="155" customWidth="1"/>
    <col min="3" max="3" width="11.25390625" style="155" customWidth="1"/>
    <col min="4" max="4" width="29.125" style="155" customWidth="1"/>
    <col min="5" max="5" width="7.625" style="155" customWidth="1"/>
    <col min="6" max="6" width="12.50390625" style="155" customWidth="1"/>
    <col min="7" max="16384" width="9.00390625" style="155" customWidth="1"/>
  </cols>
  <sheetData>
    <row r="1" ht="18.75">
      <c r="A1" s="173" t="s">
        <v>0</v>
      </c>
    </row>
    <row r="2" spans="1:6" ht="22.5" customHeight="1">
      <c r="A2" s="174" t="s">
        <v>1</v>
      </c>
      <c r="B2" s="174"/>
      <c r="C2" s="174"/>
      <c r="D2" s="174"/>
      <c r="E2" s="174"/>
      <c r="F2" s="174"/>
    </row>
    <row r="3" spans="1:6" ht="18" customHeight="1">
      <c r="A3" s="175"/>
      <c r="B3" s="175"/>
      <c r="C3" s="175"/>
      <c r="D3" s="175"/>
      <c r="E3" s="176" t="s">
        <v>2</v>
      </c>
      <c r="F3" s="176"/>
    </row>
    <row r="4" spans="1:6" ht="21" customHeight="1">
      <c r="A4" s="177" t="s">
        <v>3</v>
      </c>
      <c r="B4" s="177"/>
      <c r="C4" s="177"/>
      <c r="D4" s="177"/>
      <c r="E4" s="178" t="s">
        <v>4</v>
      </c>
      <c r="F4" s="178"/>
    </row>
    <row r="5" spans="1:7" s="171" customFormat="1" ht="18" customHeight="1">
      <c r="A5" s="193" t="s">
        <v>5</v>
      </c>
      <c r="B5" s="180"/>
      <c r="C5" s="180"/>
      <c r="D5" s="193" t="s">
        <v>6</v>
      </c>
      <c r="E5" s="180"/>
      <c r="F5" s="180"/>
      <c r="G5" s="181"/>
    </row>
    <row r="6" spans="1:7" s="171" customFormat="1" ht="18" customHeight="1">
      <c r="A6" s="193" t="s">
        <v>7</v>
      </c>
      <c r="B6" s="193" t="s">
        <v>8</v>
      </c>
      <c r="C6" s="180" t="s">
        <v>9</v>
      </c>
      <c r="D6" s="193" t="s">
        <v>7</v>
      </c>
      <c r="E6" s="180" t="s">
        <v>8</v>
      </c>
      <c r="F6" s="180" t="s">
        <v>9</v>
      </c>
      <c r="G6" s="181"/>
    </row>
    <row r="7" spans="1:7" s="171" customFormat="1" ht="18" customHeight="1">
      <c r="A7" s="193" t="s">
        <v>10</v>
      </c>
      <c r="B7" s="182"/>
      <c r="C7" s="182" t="s">
        <v>11</v>
      </c>
      <c r="D7" s="193" t="s">
        <v>10</v>
      </c>
      <c r="E7" s="180"/>
      <c r="F7" s="182" t="s">
        <v>12</v>
      </c>
      <c r="G7" s="181"/>
    </row>
    <row r="8" spans="1:7" s="171" customFormat="1" ht="18" customHeight="1">
      <c r="A8" s="194" t="s">
        <v>13</v>
      </c>
      <c r="B8" s="182" t="s">
        <v>11</v>
      </c>
      <c r="C8" s="184">
        <v>4533190.5</v>
      </c>
      <c r="D8" s="144" t="s">
        <v>14</v>
      </c>
      <c r="E8" s="182" t="s">
        <v>15</v>
      </c>
      <c r="F8" s="184">
        <v>3002</v>
      </c>
      <c r="G8" s="181"/>
    </row>
    <row r="9" spans="1:7" s="171" customFormat="1" ht="19.5" customHeight="1">
      <c r="A9" s="185" t="s">
        <v>16</v>
      </c>
      <c r="B9" s="182" t="s">
        <v>12</v>
      </c>
      <c r="C9" s="184"/>
      <c r="D9" s="144" t="s">
        <v>17</v>
      </c>
      <c r="E9" s="182" t="s">
        <v>18</v>
      </c>
      <c r="F9" s="184"/>
      <c r="G9" s="181"/>
    </row>
    <row r="10" spans="1:7" s="171" customFormat="1" ht="18" customHeight="1">
      <c r="A10" s="194" t="s">
        <v>19</v>
      </c>
      <c r="B10" s="182" t="s">
        <v>20</v>
      </c>
      <c r="C10" s="184"/>
      <c r="D10" s="144" t="s">
        <v>21</v>
      </c>
      <c r="E10" s="182" t="s">
        <v>22</v>
      </c>
      <c r="F10" s="184"/>
      <c r="G10" s="181"/>
    </row>
    <row r="11" spans="1:7" s="171" customFormat="1" ht="18" customHeight="1">
      <c r="A11" s="194" t="s">
        <v>23</v>
      </c>
      <c r="B11" s="182" t="s">
        <v>24</v>
      </c>
      <c r="C11" s="184"/>
      <c r="D11" s="144" t="s">
        <v>25</v>
      </c>
      <c r="E11" s="182" t="s">
        <v>26</v>
      </c>
      <c r="F11" s="184"/>
      <c r="G11" s="181"/>
    </row>
    <row r="12" spans="1:7" s="171" customFormat="1" ht="18" customHeight="1">
      <c r="A12" s="194" t="s">
        <v>27</v>
      </c>
      <c r="B12" s="182" t="s">
        <v>28</v>
      </c>
      <c r="C12" s="184"/>
      <c r="D12" s="144" t="s">
        <v>29</v>
      </c>
      <c r="E12" s="182" t="s">
        <v>30</v>
      </c>
      <c r="F12" s="184">
        <v>5191981.3</v>
      </c>
      <c r="G12" s="181"/>
    </row>
    <row r="13" spans="1:7" s="171" customFormat="1" ht="18" customHeight="1">
      <c r="A13" s="194" t="s">
        <v>31</v>
      </c>
      <c r="B13" s="182" t="s">
        <v>32</v>
      </c>
      <c r="C13" s="184"/>
      <c r="D13" s="144" t="s">
        <v>33</v>
      </c>
      <c r="E13" s="182" t="s">
        <v>34</v>
      </c>
      <c r="F13" s="184"/>
      <c r="G13" s="181"/>
    </row>
    <row r="14" spans="1:7" s="171" customFormat="1" ht="18" customHeight="1">
      <c r="A14" s="194" t="s">
        <v>35</v>
      </c>
      <c r="B14" s="182" t="s">
        <v>36</v>
      </c>
      <c r="C14" s="184">
        <v>1150554.75</v>
      </c>
      <c r="D14" s="144" t="s">
        <v>37</v>
      </c>
      <c r="E14" s="182" t="s">
        <v>38</v>
      </c>
      <c r="F14" s="184"/>
      <c r="G14" s="181"/>
    </row>
    <row r="15" spans="1:7" s="171" customFormat="1" ht="18" customHeight="1">
      <c r="A15" s="185"/>
      <c r="B15" s="182" t="s">
        <v>39</v>
      </c>
      <c r="C15" s="184"/>
      <c r="D15" s="144" t="s">
        <v>40</v>
      </c>
      <c r="E15" s="182" t="s">
        <v>41</v>
      </c>
      <c r="F15" s="184">
        <v>336769.13</v>
      </c>
      <c r="G15" s="181"/>
    </row>
    <row r="16" spans="1:7" s="171" customFormat="1" ht="18" customHeight="1">
      <c r="A16" s="185"/>
      <c r="B16" s="182" t="s">
        <v>42</v>
      </c>
      <c r="C16" s="184"/>
      <c r="D16" s="144" t="s">
        <v>43</v>
      </c>
      <c r="E16" s="182" t="s">
        <v>44</v>
      </c>
      <c r="F16" s="184">
        <v>273040.57</v>
      </c>
      <c r="G16" s="181"/>
    </row>
    <row r="17" spans="1:7" s="171" customFormat="1" ht="18" customHeight="1">
      <c r="A17" s="185"/>
      <c r="B17" s="182" t="s">
        <v>45</v>
      </c>
      <c r="C17" s="184"/>
      <c r="D17" s="144" t="s">
        <v>46</v>
      </c>
      <c r="E17" s="182" t="s">
        <v>47</v>
      </c>
      <c r="F17" s="184"/>
      <c r="G17" s="181"/>
    </row>
    <row r="18" spans="1:7" s="171" customFormat="1" ht="18" customHeight="1">
      <c r="A18" s="185"/>
      <c r="B18" s="182" t="s">
        <v>48</v>
      </c>
      <c r="C18" s="184"/>
      <c r="D18" s="144" t="s">
        <v>49</v>
      </c>
      <c r="E18" s="182" t="s">
        <v>50</v>
      </c>
      <c r="F18" s="184">
        <v>210350</v>
      </c>
      <c r="G18" s="181"/>
    </row>
    <row r="19" spans="1:7" s="171" customFormat="1" ht="18" customHeight="1">
      <c r="A19" s="185"/>
      <c r="B19" s="182" t="s">
        <v>51</v>
      </c>
      <c r="C19" s="184"/>
      <c r="D19" s="144" t="s">
        <v>52</v>
      </c>
      <c r="E19" s="182" t="s">
        <v>53</v>
      </c>
      <c r="F19" s="184"/>
      <c r="G19" s="181"/>
    </row>
    <row r="20" spans="1:7" s="171" customFormat="1" ht="18" customHeight="1">
      <c r="A20" s="185"/>
      <c r="B20" s="182" t="s">
        <v>54</v>
      </c>
      <c r="C20" s="184"/>
      <c r="D20" s="144" t="s">
        <v>55</v>
      </c>
      <c r="E20" s="182" t="s">
        <v>56</v>
      </c>
      <c r="F20" s="184"/>
      <c r="G20" s="181"/>
    </row>
    <row r="21" spans="1:7" s="171" customFormat="1" ht="18" customHeight="1">
      <c r="A21" s="185"/>
      <c r="B21" s="182" t="s">
        <v>57</v>
      </c>
      <c r="C21" s="184"/>
      <c r="D21" s="144" t="s">
        <v>58</v>
      </c>
      <c r="E21" s="182" t="s">
        <v>59</v>
      </c>
      <c r="F21" s="184"/>
      <c r="G21" s="181"/>
    </row>
    <row r="22" spans="1:7" s="171" customFormat="1" ht="18" customHeight="1">
      <c r="A22" s="185"/>
      <c r="B22" s="182" t="s">
        <v>60</v>
      </c>
      <c r="C22" s="184"/>
      <c r="D22" s="144" t="s">
        <v>61</v>
      </c>
      <c r="E22" s="182" t="s">
        <v>62</v>
      </c>
      <c r="F22" s="184"/>
      <c r="G22" s="181"/>
    </row>
    <row r="23" spans="1:7" s="171" customFormat="1" ht="18" customHeight="1">
      <c r="A23" s="185"/>
      <c r="B23" s="182" t="s">
        <v>63</v>
      </c>
      <c r="C23" s="184"/>
      <c r="D23" s="144" t="s">
        <v>64</v>
      </c>
      <c r="E23" s="182" t="s">
        <v>65</v>
      </c>
      <c r="F23" s="184"/>
      <c r="G23" s="181"/>
    </row>
    <row r="24" spans="1:7" s="171" customFormat="1" ht="18" customHeight="1">
      <c r="A24" s="185"/>
      <c r="B24" s="182" t="s">
        <v>66</v>
      </c>
      <c r="C24" s="184"/>
      <c r="D24" s="144" t="s">
        <v>67</v>
      </c>
      <c r="E24" s="182" t="s">
        <v>68</v>
      </c>
      <c r="F24" s="184"/>
      <c r="G24" s="181"/>
    </row>
    <row r="25" spans="1:7" s="171" customFormat="1" ht="18" customHeight="1">
      <c r="A25" s="185"/>
      <c r="B25" s="182" t="s">
        <v>69</v>
      </c>
      <c r="C25" s="184"/>
      <c r="D25" s="144" t="s">
        <v>70</v>
      </c>
      <c r="E25" s="182" t="s">
        <v>71</v>
      </c>
      <c r="F25" s="184"/>
      <c r="G25" s="181"/>
    </row>
    <row r="26" spans="1:7" s="171" customFormat="1" ht="18" customHeight="1">
      <c r="A26" s="185"/>
      <c r="B26" s="182" t="s">
        <v>72</v>
      </c>
      <c r="C26" s="184"/>
      <c r="D26" s="144" t="s">
        <v>73</v>
      </c>
      <c r="E26" s="182" t="s">
        <v>74</v>
      </c>
      <c r="F26" s="184"/>
      <c r="G26" s="181"/>
    </row>
    <row r="27" spans="1:7" s="171" customFormat="1" ht="18" customHeight="1">
      <c r="A27" s="185"/>
      <c r="B27" s="182" t="s">
        <v>75</v>
      </c>
      <c r="C27" s="184"/>
      <c r="D27" s="144" t="s">
        <v>76</v>
      </c>
      <c r="E27" s="182" t="s">
        <v>77</v>
      </c>
      <c r="F27" s="184"/>
      <c r="G27" s="181"/>
    </row>
    <row r="28" spans="1:7" s="171" customFormat="1" ht="18" customHeight="1">
      <c r="A28" s="185"/>
      <c r="B28" s="182" t="s">
        <v>78</v>
      </c>
      <c r="C28" s="184"/>
      <c r="D28" s="144" t="s">
        <v>79</v>
      </c>
      <c r="E28" s="182" t="s">
        <v>80</v>
      </c>
      <c r="F28" s="184"/>
      <c r="G28" s="181"/>
    </row>
    <row r="29" spans="1:7" s="171" customFormat="1" ht="18" customHeight="1">
      <c r="A29" s="185"/>
      <c r="B29" s="182" t="s">
        <v>81</v>
      </c>
      <c r="C29" s="184"/>
      <c r="D29" s="144" t="s">
        <v>82</v>
      </c>
      <c r="E29" s="182" t="s">
        <v>83</v>
      </c>
      <c r="F29" s="184"/>
      <c r="G29" s="181"/>
    </row>
    <row r="30" spans="1:7" s="171" customFormat="1" ht="18" customHeight="1">
      <c r="A30" s="180"/>
      <c r="B30" s="182" t="s">
        <v>84</v>
      </c>
      <c r="C30" s="186"/>
      <c r="D30" s="144" t="s">
        <v>85</v>
      </c>
      <c r="E30" s="182" t="s">
        <v>86</v>
      </c>
      <c r="F30" s="184"/>
      <c r="G30" s="181"/>
    </row>
    <row r="31" spans="1:7" s="171" customFormat="1" ht="18" customHeight="1">
      <c r="A31" s="195" t="s">
        <v>87</v>
      </c>
      <c r="B31" s="182" t="s">
        <v>88</v>
      </c>
      <c r="C31" s="184">
        <v>5683745.25</v>
      </c>
      <c r="D31" s="195" t="s">
        <v>89</v>
      </c>
      <c r="E31" s="182" t="s">
        <v>90</v>
      </c>
      <c r="F31" s="184">
        <f>SUM(F8:F30)</f>
        <v>6015143</v>
      </c>
      <c r="G31" s="181"/>
    </row>
    <row r="32" spans="1:7" s="171" customFormat="1" ht="18" customHeight="1">
      <c r="A32" s="185" t="s">
        <v>91</v>
      </c>
      <c r="B32" s="182" t="s">
        <v>92</v>
      </c>
      <c r="C32" s="184"/>
      <c r="D32" s="185" t="s">
        <v>93</v>
      </c>
      <c r="E32" s="182" t="s">
        <v>94</v>
      </c>
      <c r="F32" s="184"/>
      <c r="G32" s="181"/>
    </row>
    <row r="33" spans="1:7" s="171" customFormat="1" ht="18" customHeight="1">
      <c r="A33" s="188" t="s">
        <v>95</v>
      </c>
      <c r="B33" s="182" t="s">
        <v>96</v>
      </c>
      <c r="C33" s="184">
        <v>382173.11</v>
      </c>
      <c r="D33" s="188" t="s">
        <v>97</v>
      </c>
      <c r="E33" s="182" t="s">
        <v>98</v>
      </c>
      <c r="F33" s="184"/>
      <c r="G33" s="181"/>
    </row>
    <row r="34" spans="1:7" s="171" customFormat="1" ht="18" customHeight="1">
      <c r="A34" s="188" t="s">
        <v>99</v>
      </c>
      <c r="B34" s="182" t="s">
        <v>100</v>
      </c>
      <c r="C34" s="184">
        <v>382173.11</v>
      </c>
      <c r="D34" s="188" t="s">
        <v>101</v>
      </c>
      <c r="E34" s="182" t="s">
        <v>102</v>
      </c>
      <c r="F34" s="184"/>
      <c r="G34" s="181"/>
    </row>
    <row r="35" spans="1:7" s="171" customFormat="1" ht="18" customHeight="1">
      <c r="A35" s="188" t="s">
        <v>103</v>
      </c>
      <c r="B35" s="182" t="s">
        <v>104</v>
      </c>
      <c r="C35" s="184"/>
      <c r="D35" s="188" t="s">
        <v>105</v>
      </c>
      <c r="E35" s="182" t="s">
        <v>106</v>
      </c>
      <c r="F35" s="184"/>
      <c r="G35" s="181"/>
    </row>
    <row r="36" spans="1:7" s="171" customFormat="1" ht="18" customHeight="1">
      <c r="A36" s="188" t="s">
        <v>107</v>
      </c>
      <c r="B36" s="182" t="s">
        <v>108</v>
      </c>
      <c r="C36" s="184"/>
      <c r="D36" s="188" t="s">
        <v>109</v>
      </c>
      <c r="E36" s="182" t="s">
        <v>110</v>
      </c>
      <c r="F36" s="184"/>
      <c r="G36" s="181"/>
    </row>
    <row r="37" spans="1:7" s="171" customFormat="1" ht="18" customHeight="1">
      <c r="A37" s="185"/>
      <c r="B37" s="182" t="s">
        <v>111</v>
      </c>
      <c r="C37" s="184"/>
      <c r="D37" s="188" t="s">
        <v>112</v>
      </c>
      <c r="E37" s="182" t="s">
        <v>113</v>
      </c>
      <c r="F37" s="184">
        <v>50775.36</v>
      </c>
      <c r="G37" s="181"/>
    </row>
    <row r="38" spans="1:7" s="171" customFormat="1" ht="18" customHeight="1">
      <c r="A38" s="185"/>
      <c r="B38" s="182" t="s">
        <v>114</v>
      </c>
      <c r="C38" s="184"/>
      <c r="D38" s="188" t="s">
        <v>99</v>
      </c>
      <c r="E38" s="182" t="s">
        <v>115</v>
      </c>
      <c r="F38" s="184"/>
      <c r="G38" s="181"/>
    </row>
    <row r="39" spans="1:7" s="171" customFormat="1" ht="18" customHeight="1">
      <c r="A39" s="189"/>
      <c r="B39" s="182" t="s">
        <v>116</v>
      </c>
      <c r="C39" s="184"/>
      <c r="D39" s="188" t="s">
        <v>103</v>
      </c>
      <c r="E39" s="182" t="s">
        <v>117</v>
      </c>
      <c r="F39" s="184"/>
      <c r="G39" s="181"/>
    </row>
    <row r="40" spans="1:7" s="171" customFormat="1" ht="18" customHeight="1">
      <c r="A40" s="185"/>
      <c r="B40" s="182" t="s">
        <v>118</v>
      </c>
      <c r="C40" s="184"/>
      <c r="D40" s="188" t="s">
        <v>107</v>
      </c>
      <c r="E40" s="182" t="s">
        <v>119</v>
      </c>
      <c r="F40" s="184"/>
      <c r="G40" s="181"/>
    </row>
    <row r="41" spans="1:7" s="172" customFormat="1" ht="18" customHeight="1">
      <c r="A41" s="190" t="s">
        <v>120</v>
      </c>
      <c r="B41" s="182" t="s">
        <v>121</v>
      </c>
      <c r="C41" s="184">
        <f>C31+C33</f>
        <v>6065918.36</v>
      </c>
      <c r="D41" s="190" t="s">
        <v>120</v>
      </c>
      <c r="E41" s="182" t="s">
        <v>122</v>
      </c>
      <c r="F41" s="184">
        <f>F31+F37</f>
        <v>6065918.36</v>
      </c>
      <c r="G41" s="191"/>
    </row>
    <row r="42" spans="1:6" ht="26.25" customHeight="1">
      <c r="A42" s="192" t="s">
        <v>123</v>
      </c>
      <c r="B42" s="192"/>
      <c r="C42" s="192"/>
      <c r="D42" s="192"/>
      <c r="E42" s="192"/>
      <c r="F42" s="192"/>
    </row>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19.5" customHeight="1"/>
    <row r="267" ht="19.5" customHeight="1"/>
    <row r="268" ht="19.5" customHeight="1"/>
    <row r="269" ht="19.5" customHeight="1"/>
  </sheetData>
  <sheetProtection/>
  <mergeCells count="6">
    <mergeCell ref="A2:F2"/>
    <mergeCell ref="E3:F3"/>
    <mergeCell ref="E4:F4"/>
    <mergeCell ref="A5:C5"/>
    <mergeCell ref="D5:F5"/>
    <mergeCell ref="A42:F42"/>
  </mergeCells>
  <printOptions/>
  <pageMargins left="0.31" right="0.28" top="0.67" bottom="0.2" header="0.75" footer="0.2"/>
  <pageSetup fitToHeight="1" fitToWidth="1"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rgb="FF00B0F0"/>
  </sheetPr>
  <dimension ref="A1:G18"/>
  <sheetViews>
    <sheetView zoomScaleSheetLayoutView="100" workbookViewId="0" topLeftCell="A1">
      <selection activeCell="B14" sqref="B14:C14"/>
    </sheetView>
  </sheetViews>
  <sheetFormatPr defaultColWidth="9.00390625" defaultRowHeight="14.25"/>
  <cols>
    <col min="2" max="2" width="12.25390625" style="0" customWidth="1"/>
    <col min="3" max="3" width="12.625" style="0" customWidth="1"/>
    <col min="5" max="5" width="10.125" style="0" customWidth="1"/>
    <col min="7" max="7" width="13.25390625" style="0" customWidth="1"/>
    <col min="8" max="8" width="7.875" style="0" customWidth="1"/>
  </cols>
  <sheetData>
    <row r="1" ht="14.25">
      <c r="A1" t="s">
        <v>472</v>
      </c>
    </row>
    <row r="2" spans="1:7" ht="22.5">
      <c r="A2" s="3" t="s">
        <v>473</v>
      </c>
      <c r="B2" s="3"/>
      <c r="C2" s="3"/>
      <c r="D2" s="3"/>
      <c r="E2" s="3"/>
      <c r="F2" s="3"/>
      <c r="G2" s="3"/>
    </row>
    <row r="3" spans="1:7" ht="34.5" customHeight="1">
      <c r="A3" s="4" t="s">
        <v>474</v>
      </c>
      <c r="B3" s="16" t="s">
        <v>475</v>
      </c>
      <c r="C3" s="16"/>
      <c r="D3" s="16"/>
      <c r="E3" s="16"/>
      <c r="F3" s="16"/>
      <c r="G3" s="16"/>
    </row>
    <row r="4" spans="1:7" ht="43.5" customHeight="1">
      <c r="A4" s="4" t="s">
        <v>476</v>
      </c>
      <c r="B4" s="4" t="s">
        <v>477</v>
      </c>
      <c r="C4" s="5" t="s">
        <v>478</v>
      </c>
      <c r="D4" s="5"/>
      <c r="E4" s="5"/>
      <c r="F4" s="5"/>
      <c r="G4" s="5"/>
    </row>
    <row r="5" spans="1:7" ht="48.75" customHeight="1">
      <c r="A5" s="4"/>
      <c r="B5" s="4" t="s">
        <v>479</v>
      </c>
      <c r="C5" s="5" t="s">
        <v>480</v>
      </c>
      <c r="D5" s="4" t="s">
        <v>481</v>
      </c>
      <c r="E5" s="4"/>
      <c r="F5" s="4"/>
      <c r="G5" s="4"/>
    </row>
    <row r="6" spans="1:7" ht="34.5" customHeight="1">
      <c r="A6" s="4" t="s">
        <v>482</v>
      </c>
      <c r="B6" s="4" t="s">
        <v>483</v>
      </c>
      <c r="C6" s="17">
        <v>43101</v>
      </c>
      <c r="D6" s="17"/>
      <c r="E6" s="4" t="s">
        <v>484</v>
      </c>
      <c r="F6" s="17">
        <v>43465</v>
      </c>
      <c r="G6" s="17"/>
    </row>
    <row r="7" spans="1:7" ht="34.5" customHeight="1">
      <c r="A7" s="4"/>
      <c r="B7" s="4" t="s">
        <v>485</v>
      </c>
      <c r="C7" s="4"/>
      <c r="D7" s="4"/>
      <c r="E7" s="4" t="s">
        <v>486</v>
      </c>
      <c r="F7" s="4"/>
      <c r="G7" s="4"/>
    </row>
    <row r="8" spans="1:7" ht="34.5" customHeight="1">
      <c r="A8" s="4"/>
      <c r="B8" s="4" t="s">
        <v>487</v>
      </c>
      <c r="C8" s="18"/>
      <c r="D8" s="18"/>
      <c r="E8" s="4" t="s">
        <v>487</v>
      </c>
      <c r="F8" s="18"/>
      <c r="G8" s="18"/>
    </row>
    <row r="9" spans="1:7" ht="34.5" customHeight="1">
      <c r="A9" s="4"/>
      <c r="B9" s="4" t="s">
        <v>488</v>
      </c>
      <c r="C9" s="18"/>
      <c r="D9" s="18"/>
      <c r="E9" s="4" t="s">
        <v>488</v>
      </c>
      <c r="F9" s="18"/>
      <c r="G9" s="18"/>
    </row>
    <row r="10" spans="1:7" ht="34.5" customHeight="1">
      <c r="A10" s="4"/>
      <c r="B10" s="4" t="s">
        <v>489</v>
      </c>
      <c r="C10" s="19"/>
      <c r="D10" s="20"/>
      <c r="E10" s="4" t="s">
        <v>489</v>
      </c>
      <c r="F10" s="19"/>
      <c r="G10" s="20"/>
    </row>
    <row r="11" spans="1:7" ht="34.5" customHeight="1">
      <c r="A11" s="4"/>
      <c r="B11" s="4" t="s">
        <v>490</v>
      </c>
      <c r="C11" s="18"/>
      <c r="D11" s="18"/>
      <c r="E11" s="4" t="s">
        <v>490</v>
      </c>
      <c r="F11" s="19">
        <v>1150000</v>
      </c>
      <c r="G11" s="20"/>
    </row>
    <row r="12" spans="1:7" ht="34.5" customHeight="1">
      <c r="A12" s="4"/>
      <c r="B12" s="4" t="s">
        <v>491</v>
      </c>
      <c r="C12" s="18"/>
      <c r="D12" s="18"/>
      <c r="E12" s="4" t="s">
        <v>491</v>
      </c>
      <c r="F12" s="18"/>
      <c r="G12" s="18"/>
    </row>
    <row r="13" spans="1:7" ht="34.5" customHeight="1">
      <c r="A13" s="4" t="s">
        <v>492</v>
      </c>
      <c r="B13" s="4" t="s">
        <v>493</v>
      </c>
      <c r="C13" s="4"/>
      <c r="D13" s="4" t="s">
        <v>494</v>
      </c>
      <c r="E13" s="4"/>
      <c r="F13" s="4" t="s">
        <v>495</v>
      </c>
      <c r="G13" s="4"/>
    </row>
    <row r="14" spans="1:7" ht="45.75" customHeight="1">
      <c r="A14" s="4"/>
      <c r="B14" s="5" t="s">
        <v>496</v>
      </c>
      <c r="C14" s="5"/>
      <c r="D14" s="18"/>
      <c r="E14" s="18"/>
      <c r="F14" s="19">
        <v>1150000</v>
      </c>
      <c r="G14" s="20"/>
    </row>
    <row r="15" spans="1:7" ht="34.5" customHeight="1">
      <c r="A15" s="4"/>
      <c r="B15" s="21"/>
      <c r="C15" s="21"/>
      <c r="D15" s="22"/>
      <c r="E15" s="22"/>
      <c r="F15" s="22"/>
      <c r="G15" s="22"/>
    </row>
    <row r="16" spans="1:7" ht="34.5" customHeight="1">
      <c r="A16" s="6" t="s">
        <v>497</v>
      </c>
      <c r="B16" s="4" t="s">
        <v>498</v>
      </c>
      <c r="C16" s="23" t="s">
        <v>499</v>
      </c>
      <c r="D16" s="24"/>
      <c r="E16" s="24"/>
      <c r="F16" s="24"/>
      <c r="G16" s="25"/>
    </row>
    <row r="17" spans="1:7" ht="34.5" customHeight="1">
      <c r="A17" s="7"/>
      <c r="B17" s="4" t="s">
        <v>500</v>
      </c>
      <c r="C17" s="23" t="s">
        <v>501</v>
      </c>
      <c r="D17" s="24"/>
      <c r="E17" s="24"/>
      <c r="F17" s="24"/>
      <c r="G17" s="25"/>
    </row>
    <row r="18" spans="1:7" ht="40.5" customHeight="1">
      <c r="A18" s="10"/>
      <c r="B18" s="4" t="s">
        <v>502</v>
      </c>
      <c r="C18" s="23" t="s">
        <v>503</v>
      </c>
      <c r="D18" s="24"/>
      <c r="E18" s="24"/>
      <c r="F18" s="24"/>
      <c r="G18" s="25"/>
    </row>
  </sheetData>
  <sheetProtection/>
  <mergeCells count="34">
    <mergeCell ref="A2:G2"/>
    <mergeCell ref="B3:G3"/>
    <mergeCell ref="C4:G4"/>
    <mergeCell ref="D5:G5"/>
    <mergeCell ref="C6:D6"/>
    <mergeCell ref="F6:G6"/>
    <mergeCell ref="B7:D7"/>
    <mergeCell ref="E7:G7"/>
    <mergeCell ref="C8:D8"/>
    <mergeCell ref="F8:G8"/>
    <mergeCell ref="C9:D9"/>
    <mergeCell ref="F9:G9"/>
    <mergeCell ref="C10:D10"/>
    <mergeCell ref="F10:G10"/>
    <mergeCell ref="C11:D11"/>
    <mergeCell ref="F11:G11"/>
    <mergeCell ref="C12:D12"/>
    <mergeCell ref="F12:G12"/>
    <mergeCell ref="B13:C13"/>
    <mergeCell ref="D13:E13"/>
    <mergeCell ref="F13:G13"/>
    <mergeCell ref="B14:C14"/>
    <mergeCell ref="D14:E14"/>
    <mergeCell ref="F14:G14"/>
    <mergeCell ref="B15:C15"/>
    <mergeCell ref="D15:E15"/>
    <mergeCell ref="F15:G15"/>
    <mergeCell ref="C16:G16"/>
    <mergeCell ref="C17:G17"/>
    <mergeCell ref="C18:G18"/>
    <mergeCell ref="A4:A5"/>
    <mergeCell ref="A6:A12"/>
    <mergeCell ref="A13:A15"/>
    <mergeCell ref="A16:A18"/>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sheetPr>
    <tabColor rgb="FF00B0F0"/>
  </sheetPr>
  <dimension ref="A1:I13"/>
  <sheetViews>
    <sheetView workbookViewId="0" topLeftCell="A1">
      <selection activeCell="D13" sqref="D13:I13"/>
    </sheetView>
  </sheetViews>
  <sheetFormatPr defaultColWidth="9.00390625" defaultRowHeight="14.25"/>
  <cols>
    <col min="1" max="1" width="7.875" style="2" customWidth="1"/>
    <col min="2" max="2" width="7.00390625" style="2" customWidth="1"/>
    <col min="3" max="3" width="8.00390625" style="2" customWidth="1"/>
    <col min="4" max="4" width="10.75390625" style="2" customWidth="1"/>
    <col min="5" max="5" width="10.125" style="2" customWidth="1"/>
    <col min="6" max="6" width="8.25390625" style="2" customWidth="1"/>
    <col min="7" max="8" width="10.75390625" style="2" customWidth="1"/>
    <col min="9" max="9" width="9.125" style="2" customWidth="1"/>
    <col min="10" max="16384" width="9.00390625" style="2" customWidth="1"/>
  </cols>
  <sheetData>
    <row r="1" ht="13.5">
      <c r="A1" s="2" t="s">
        <v>504</v>
      </c>
    </row>
    <row r="2" spans="1:9" ht="30" customHeight="1">
      <c r="A2" s="14" t="s">
        <v>505</v>
      </c>
      <c r="B2" s="14"/>
      <c r="C2" s="14"/>
      <c r="D2" s="14"/>
      <c r="E2" s="14"/>
      <c r="F2" s="14"/>
      <c r="G2" s="14"/>
      <c r="H2" s="14"/>
      <c r="I2" s="14"/>
    </row>
    <row r="3" spans="1:9" ht="24.75" customHeight="1">
      <c r="A3" s="6" t="s">
        <v>506</v>
      </c>
      <c r="B3" s="6" t="s">
        <v>507</v>
      </c>
      <c r="C3" s="6" t="s">
        <v>508</v>
      </c>
      <c r="D3" s="4" t="s">
        <v>509</v>
      </c>
      <c r="E3" s="4" t="s">
        <v>510</v>
      </c>
      <c r="F3" s="4" t="s">
        <v>511</v>
      </c>
      <c r="G3" s="4" t="s">
        <v>512</v>
      </c>
      <c r="H3" s="4"/>
      <c r="I3" s="6" t="s">
        <v>513</v>
      </c>
    </row>
    <row r="4" spans="1:9" ht="37.5" customHeight="1">
      <c r="A4" s="10"/>
      <c r="B4" s="7"/>
      <c r="C4" s="7"/>
      <c r="D4" s="4"/>
      <c r="E4" s="4"/>
      <c r="F4" s="4"/>
      <c r="G4" s="4" t="s">
        <v>514</v>
      </c>
      <c r="H4" s="4" t="s">
        <v>515</v>
      </c>
      <c r="I4" s="10"/>
    </row>
    <row r="5" spans="1:9" ht="51" customHeight="1">
      <c r="A5" s="15"/>
      <c r="B5" s="15" t="s">
        <v>516</v>
      </c>
      <c r="C5" s="5" t="s">
        <v>517</v>
      </c>
      <c r="D5" s="5" t="s">
        <v>518</v>
      </c>
      <c r="E5" s="5" t="s">
        <v>519</v>
      </c>
      <c r="F5" s="5"/>
      <c r="G5" s="5" t="s">
        <v>520</v>
      </c>
      <c r="H5" s="5"/>
      <c r="I5" s="5"/>
    </row>
    <row r="6" spans="1:9" ht="34.5" customHeight="1">
      <c r="A6" s="15"/>
      <c r="B6" s="15" t="s">
        <v>521</v>
      </c>
      <c r="C6" s="5" t="s">
        <v>522</v>
      </c>
      <c r="D6" s="5" t="s">
        <v>523</v>
      </c>
      <c r="E6" s="5" t="s">
        <v>524</v>
      </c>
      <c r="F6" s="5"/>
      <c r="G6" s="5" t="s">
        <v>525</v>
      </c>
      <c r="H6" s="5"/>
      <c r="I6" s="5"/>
    </row>
    <row r="7" spans="1:9" ht="34.5" customHeight="1">
      <c r="A7" s="15"/>
      <c r="B7" s="15" t="s">
        <v>526</v>
      </c>
      <c r="C7" s="5" t="s">
        <v>527</v>
      </c>
      <c r="D7" s="5" t="s">
        <v>527</v>
      </c>
      <c r="E7" s="5" t="s">
        <v>527</v>
      </c>
      <c r="F7" s="5"/>
      <c r="G7" s="5" t="s">
        <v>520</v>
      </c>
      <c r="H7" s="5" t="s">
        <v>528</v>
      </c>
      <c r="I7" s="5"/>
    </row>
    <row r="8" spans="1:9" ht="45" customHeight="1">
      <c r="A8" s="4" t="s">
        <v>529</v>
      </c>
      <c r="B8" s="11" t="s">
        <v>530</v>
      </c>
      <c r="C8" s="12"/>
      <c r="D8" s="5" t="s">
        <v>531</v>
      </c>
      <c r="E8" s="5"/>
      <c r="F8" s="5"/>
      <c r="G8" s="5"/>
      <c r="H8" s="5"/>
      <c r="I8" s="5"/>
    </row>
    <row r="9" spans="1:9" ht="42.75" customHeight="1">
      <c r="A9" s="4"/>
      <c r="B9" s="11" t="s">
        <v>532</v>
      </c>
      <c r="C9" s="12"/>
      <c r="D9" s="5" t="s">
        <v>533</v>
      </c>
      <c r="E9" s="5"/>
      <c r="F9" s="5"/>
      <c r="G9" s="5"/>
      <c r="H9" s="5"/>
      <c r="I9" s="5"/>
    </row>
    <row r="10" spans="1:9" ht="54.75" customHeight="1">
      <c r="A10" s="4"/>
      <c r="B10" s="11" t="s">
        <v>534</v>
      </c>
      <c r="C10" s="12"/>
      <c r="D10" s="5" t="s">
        <v>535</v>
      </c>
      <c r="E10" s="5"/>
      <c r="F10" s="5"/>
      <c r="G10" s="5"/>
      <c r="H10" s="5"/>
      <c r="I10" s="5"/>
    </row>
    <row r="11" spans="1:9" ht="36" customHeight="1">
      <c r="A11" s="6" t="s">
        <v>536</v>
      </c>
      <c r="B11" s="4" t="s">
        <v>537</v>
      </c>
      <c r="C11" s="4"/>
      <c r="D11" s="5" t="s">
        <v>538</v>
      </c>
      <c r="E11" s="5"/>
      <c r="F11" s="5"/>
      <c r="G11" s="5"/>
      <c r="H11" s="5"/>
      <c r="I11" s="5"/>
    </row>
    <row r="12" spans="1:9" ht="40.5" customHeight="1">
      <c r="A12" s="10"/>
      <c r="B12" s="4" t="s">
        <v>539</v>
      </c>
      <c r="C12" s="4"/>
      <c r="D12" s="5" t="s">
        <v>540</v>
      </c>
      <c r="E12" s="5"/>
      <c r="F12" s="5"/>
      <c r="G12" s="5"/>
      <c r="H12" s="5"/>
      <c r="I12" s="5"/>
    </row>
    <row r="13" spans="1:9" ht="63" customHeight="1">
      <c r="A13" s="4" t="s">
        <v>541</v>
      </c>
      <c r="B13" s="4"/>
      <c r="C13" s="4"/>
      <c r="D13" s="5" t="s">
        <v>542</v>
      </c>
      <c r="E13" s="5"/>
      <c r="F13" s="5"/>
      <c r="G13" s="5"/>
      <c r="H13" s="5"/>
      <c r="I13" s="5"/>
    </row>
  </sheetData>
  <sheetProtection/>
  <mergeCells count="23">
    <mergeCell ref="A2:I2"/>
    <mergeCell ref="G3:H3"/>
    <mergeCell ref="B8:C8"/>
    <mergeCell ref="D8:I8"/>
    <mergeCell ref="B9:C9"/>
    <mergeCell ref="D9:I9"/>
    <mergeCell ref="B10:C10"/>
    <mergeCell ref="D10:I10"/>
    <mergeCell ref="B11:C11"/>
    <mergeCell ref="D11:I11"/>
    <mergeCell ref="B12:C12"/>
    <mergeCell ref="D12:I12"/>
    <mergeCell ref="A13:C13"/>
    <mergeCell ref="D13:I13"/>
    <mergeCell ref="A3:A4"/>
    <mergeCell ref="A8:A10"/>
    <mergeCell ref="A11:A12"/>
    <mergeCell ref="B3:B4"/>
    <mergeCell ref="C3:C4"/>
    <mergeCell ref="D3:D4"/>
    <mergeCell ref="E3:E4"/>
    <mergeCell ref="F3:F4"/>
    <mergeCell ref="I3:I4"/>
  </mergeCells>
  <printOptions/>
  <pageMargins left="0.7" right="0.7" top="0.75" bottom="0.75" header="0.3" footer="0.3"/>
  <pageSetup horizontalDpi="600" verticalDpi="600" orientation="landscape" paperSize="9"/>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C7"/>
  <sheetViews>
    <sheetView workbookViewId="0" topLeftCell="A1">
      <selection activeCell="C4" sqref="C4:C7"/>
    </sheetView>
  </sheetViews>
  <sheetFormatPr defaultColWidth="9.00390625" defaultRowHeight="14.25"/>
  <cols>
    <col min="1" max="1" width="14.875" style="2" customWidth="1"/>
    <col min="2" max="2" width="14.375" style="2" customWidth="1"/>
    <col min="3" max="3" width="52.00390625" style="2" customWidth="1"/>
    <col min="4" max="16384" width="9.00390625" style="2" customWidth="1"/>
  </cols>
  <sheetData>
    <row r="1" ht="13.5">
      <c r="A1" s="2" t="s">
        <v>543</v>
      </c>
    </row>
    <row r="2" spans="1:3" ht="30" customHeight="1">
      <c r="A2" s="3" t="s">
        <v>544</v>
      </c>
      <c r="B2" s="3"/>
      <c r="C2" s="3"/>
    </row>
    <row r="3" spans="1:3" s="1" customFormat="1" ht="75" customHeight="1">
      <c r="A3" s="11" t="s">
        <v>545</v>
      </c>
      <c r="B3" s="12"/>
      <c r="C3" s="5" t="s">
        <v>546</v>
      </c>
    </row>
    <row r="4" spans="1:3" s="1" customFormat="1" ht="79.5" customHeight="1">
      <c r="A4" s="6" t="s">
        <v>547</v>
      </c>
      <c r="B4" s="4" t="s">
        <v>548</v>
      </c>
      <c r="C4" s="5" t="s">
        <v>549</v>
      </c>
    </row>
    <row r="5" spans="1:3" s="1" customFormat="1" ht="79.5" customHeight="1">
      <c r="A5" s="7"/>
      <c r="B5" s="4" t="s">
        <v>550</v>
      </c>
      <c r="C5" s="5" t="s">
        <v>551</v>
      </c>
    </row>
    <row r="6" spans="1:3" s="1" customFormat="1" ht="79.5" customHeight="1">
      <c r="A6" s="7"/>
      <c r="B6" s="4" t="s">
        <v>552</v>
      </c>
      <c r="C6" s="5" t="s">
        <v>553</v>
      </c>
    </row>
    <row r="7" spans="1:3" s="1" customFormat="1" ht="79.5" customHeight="1">
      <c r="A7" s="10"/>
      <c r="B7" s="4" t="s">
        <v>554</v>
      </c>
      <c r="C7" s="5" t="s">
        <v>546</v>
      </c>
    </row>
  </sheetData>
  <sheetProtection/>
  <mergeCells count="3">
    <mergeCell ref="A2:C2"/>
    <mergeCell ref="A3:B3"/>
    <mergeCell ref="A4:A7"/>
  </mergeCells>
  <printOptions horizontalCentered="1"/>
  <pageMargins left="0.71" right="0.71" top="0.75" bottom="0.75" header="0.31" footer="0.31"/>
  <pageSetup fitToHeight="1"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tabColor rgb="FF00B0F0"/>
  </sheetPr>
  <dimension ref="A1:D14"/>
  <sheetViews>
    <sheetView tabSelected="1" workbookViewId="0" topLeftCell="A1">
      <selection activeCell="D10" sqref="D10:D14"/>
    </sheetView>
  </sheetViews>
  <sheetFormatPr defaultColWidth="9.00390625" defaultRowHeight="14.25"/>
  <cols>
    <col min="1" max="1" width="11.125" style="2" customWidth="1"/>
    <col min="2" max="2" width="14.50390625" style="2" customWidth="1"/>
    <col min="3" max="3" width="19.875" style="2" customWidth="1"/>
    <col min="4" max="4" width="33.875" style="2" customWidth="1"/>
    <col min="5" max="16384" width="9.00390625" style="2" customWidth="1"/>
  </cols>
  <sheetData>
    <row r="1" ht="13.5">
      <c r="A1" s="2" t="s">
        <v>555</v>
      </c>
    </row>
    <row r="2" spans="1:4" ht="36.75" customHeight="1">
      <c r="A2" s="3" t="s">
        <v>556</v>
      </c>
      <c r="B2" s="3"/>
      <c r="C2" s="3"/>
      <c r="D2" s="3"/>
    </row>
    <row r="3" spans="1:4" ht="149.25" customHeight="1">
      <c r="A3" s="6" t="s">
        <v>557</v>
      </c>
      <c r="B3" s="11" t="s">
        <v>558</v>
      </c>
      <c r="C3" s="12"/>
      <c r="D3" s="5" t="s">
        <v>559</v>
      </c>
    </row>
    <row r="4" spans="1:4" ht="52.5" customHeight="1">
      <c r="A4" s="7"/>
      <c r="B4" s="11" t="s">
        <v>560</v>
      </c>
      <c r="C4" s="12"/>
      <c r="D4" s="5" t="s">
        <v>561</v>
      </c>
    </row>
    <row r="5" spans="1:4" ht="55.5" customHeight="1">
      <c r="A5" s="7"/>
      <c r="B5" s="11" t="s">
        <v>562</v>
      </c>
      <c r="C5" s="12"/>
      <c r="D5" s="5" t="s">
        <v>563</v>
      </c>
    </row>
    <row r="6" spans="1:4" ht="54" customHeight="1">
      <c r="A6" s="10"/>
      <c r="B6" s="11" t="s">
        <v>564</v>
      </c>
      <c r="C6" s="12"/>
      <c r="D6" s="5" t="s">
        <v>565</v>
      </c>
    </row>
    <row r="7" spans="1:4" ht="69.75" customHeight="1">
      <c r="A7" s="6" t="s">
        <v>566</v>
      </c>
      <c r="B7" s="11" t="s">
        <v>567</v>
      </c>
      <c r="C7" s="12"/>
      <c r="D7" s="5" t="s">
        <v>568</v>
      </c>
    </row>
    <row r="8" spans="1:4" ht="30" customHeight="1">
      <c r="A8" s="7"/>
      <c r="B8" s="6" t="s">
        <v>569</v>
      </c>
      <c r="C8" s="4" t="s">
        <v>570</v>
      </c>
      <c r="D8" s="5" t="s">
        <v>571</v>
      </c>
    </row>
    <row r="9" spans="1:4" ht="30.75" customHeight="1">
      <c r="A9" s="10"/>
      <c r="B9" s="10"/>
      <c r="C9" s="4" t="s">
        <v>572</v>
      </c>
      <c r="D9" s="5" t="s">
        <v>573</v>
      </c>
    </row>
    <row r="10" spans="1:4" ht="58.5" customHeight="1">
      <c r="A10" s="11" t="s">
        <v>574</v>
      </c>
      <c r="B10" s="13"/>
      <c r="C10" s="12"/>
      <c r="D10" s="5" t="s">
        <v>575</v>
      </c>
    </row>
    <row r="11" spans="1:4" ht="94.5" customHeight="1">
      <c r="A11" s="11" t="s">
        <v>576</v>
      </c>
      <c r="B11" s="13"/>
      <c r="C11" s="12"/>
      <c r="D11" s="5" t="s">
        <v>577</v>
      </c>
    </row>
    <row r="12" spans="1:4" ht="37.5" customHeight="1">
      <c r="A12" s="11" t="s">
        <v>578</v>
      </c>
      <c r="B12" s="13"/>
      <c r="C12" s="12"/>
      <c r="D12" s="5" t="s">
        <v>579</v>
      </c>
    </row>
    <row r="13" spans="1:4" ht="37.5" customHeight="1">
      <c r="A13" s="11" t="s">
        <v>580</v>
      </c>
      <c r="B13" s="13"/>
      <c r="C13" s="12"/>
      <c r="D13" s="5" t="s">
        <v>581</v>
      </c>
    </row>
    <row r="14" spans="1:4" ht="37.5" customHeight="1">
      <c r="A14" s="11" t="s">
        <v>582</v>
      </c>
      <c r="B14" s="13"/>
      <c r="C14" s="12"/>
      <c r="D14" s="5" t="s">
        <v>546</v>
      </c>
    </row>
  </sheetData>
  <sheetProtection/>
  <mergeCells count="14">
    <mergeCell ref="A2:D2"/>
    <mergeCell ref="B3:C3"/>
    <mergeCell ref="B4:C4"/>
    <mergeCell ref="B5:C5"/>
    <mergeCell ref="B6:C6"/>
    <mergeCell ref="B7:C7"/>
    <mergeCell ref="A10:C10"/>
    <mergeCell ref="A11:C11"/>
    <mergeCell ref="A12:C12"/>
    <mergeCell ref="A13:C13"/>
    <mergeCell ref="A14:C14"/>
    <mergeCell ref="A3:A6"/>
    <mergeCell ref="A7:A9"/>
    <mergeCell ref="B8:B9"/>
  </mergeCells>
  <printOptions horizontalCentered="1"/>
  <pageMargins left="0.71" right="0.71" top="0.75" bottom="0.75" header="0.31" footer="0.3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F22"/>
  <sheetViews>
    <sheetView workbookViewId="0" topLeftCell="A7">
      <selection activeCell="C16" sqref="C16:E22"/>
    </sheetView>
  </sheetViews>
  <sheetFormatPr defaultColWidth="9.00390625" defaultRowHeight="14.25"/>
  <cols>
    <col min="1" max="1" width="8.00390625" style="2" customWidth="1"/>
    <col min="2" max="2" width="10.875" style="2" customWidth="1"/>
    <col min="3" max="3" width="21.125" style="2" customWidth="1"/>
    <col min="4" max="4" width="15.75390625" style="2" customWidth="1"/>
    <col min="5" max="5" width="16.375" style="2" customWidth="1"/>
    <col min="6" max="6" width="15.00390625" style="2" customWidth="1"/>
    <col min="7" max="16384" width="9.00390625" style="2" customWidth="1"/>
  </cols>
  <sheetData>
    <row r="1" ht="13.5">
      <c r="A1" s="2" t="s">
        <v>583</v>
      </c>
    </row>
    <row r="2" spans="1:6" ht="30" customHeight="1">
      <c r="A2" s="3" t="s">
        <v>584</v>
      </c>
      <c r="B2" s="3"/>
      <c r="C2" s="3"/>
      <c r="D2" s="3"/>
      <c r="E2" s="3"/>
      <c r="F2" s="3"/>
    </row>
    <row r="3" spans="1:6" s="1" customFormat="1" ht="48" customHeight="1">
      <c r="A3" s="4" t="s">
        <v>585</v>
      </c>
      <c r="B3" s="4" t="s">
        <v>586</v>
      </c>
      <c r="C3" s="4" t="s">
        <v>587</v>
      </c>
      <c r="D3" s="4" t="s">
        <v>588</v>
      </c>
      <c r="E3" s="4" t="s">
        <v>589</v>
      </c>
      <c r="F3" s="4" t="s">
        <v>590</v>
      </c>
    </row>
    <row r="4" spans="1:6" ht="39.75" customHeight="1">
      <c r="A4" s="4" t="s">
        <v>591</v>
      </c>
      <c r="B4" s="5"/>
      <c r="C4" s="5"/>
      <c r="D4" s="5"/>
      <c r="E4" s="5"/>
      <c r="F4" s="5"/>
    </row>
    <row r="5" spans="1:6" ht="39.75" customHeight="1">
      <c r="A5" s="4"/>
      <c r="B5" s="5"/>
      <c r="C5" s="5"/>
      <c r="D5" s="5"/>
      <c r="E5" s="5"/>
      <c r="F5" s="5"/>
    </row>
    <row r="6" spans="1:6" ht="39.75" customHeight="1">
      <c r="A6" s="4"/>
      <c r="B6" s="5"/>
      <c r="C6" s="5"/>
      <c r="D6" s="5"/>
      <c r="E6" s="5"/>
      <c r="F6" s="5"/>
    </row>
    <row r="7" spans="1:6" ht="39.75" customHeight="1">
      <c r="A7" s="4"/>
      <c r="B7" s="5"/>
      <c r="C7" s="5"/>
      <c r="D7" s="5"/>
      <c r="E7" s="5"/>
      <c r="F7" s="5"/>
    </row>
    <row r="8" spans="1:6" ht="39.75" customHeight="1">
      <c r="A8" s="6" t="s">
        <v>592</v>
      </c>
      <c r="B8" s="4" t="s">
        <v>593</v>
      </c>
      <c r="C8" s="5" t="s">
        <v>546</v>
      </c>
      <c r="D8" s="5" t="s">
        <v>546</v>
      </c>
      <c r="E8" s="5" t="s">
        <v>546</v>
      </c>
      <c r="F8" s="5"/>
    </row>
    <row r="9" spans="1:6" ht="39.75" customHeight="1">
      <c r="A9" s="7"/>
      <c r="B9" s="4" t="s">
        <v>594</v>
      </c>
      <c r="C9" s="8" t="s">
        <v>595</v>
      </c>
      <c r="D9" s="9" t="s">
        <v>596</v>
      </c>
      <c r="E9" s="9" t="s">
        <v>597</v>
      </c>
      <c r="F9" s="5"/>
    </row>
    <row r="10" spans="1:6" ht="39.75" customHeight="1">
      <c r="A10" s="7"/>
      <c r="B10" s="4" t="s">
        <v>598</v>
      </c>
      <c r="C10" s="5" t="s">
        <v>546</v>
      </c>
      <c r="D10" s="5" t="s">
        <v>546</v>
      </c>
      <c r="E10" s="5" t="s">
        <v>546</v>
      </c>
      <c r="F10" s="5"/>
    </row>
    <row r="11" spans="1:6" ht="51.75" customHeight="1">
      <c r="A11" s="10"/>
      <c r="B11" s="4" t="s">
        <v>599</v>
      </c>
      <c r="C11" s="9" t="s">
        <v>600</v>
      </c>
      <c r="D11" s="9" t="s">
        <v>600</v>
      </c>
      <c r="E11" s="9" t="s">
        <v>601</v>
      </c>
      <c r="F11" s="5"/>
    </row>
    <row r="12" spans="1:6" ht="124.5" customHeight="1">
      <c r="A12" s="6" t="s">
        <v>602</v>
      </c>
      <c r="B12" s="4" t="s">
        <v>603</v>
      </c>
      <c r="C12" s="9" t="s">
        <v>604</v>
      </c>
      <c r="D12" s="9" t="s">
        <v>604</v>
      </c>
      <c r="E12" s="9" t="s">
        <v>605</v>
      </c>
      <c r="F12" s="5"/>
    </row>
    <row r="13" spans="1:6" ht="183" customHeight="1">
      <c r="A13" s="7"/>
      <c r="B13" s="4" t="s">
        <v>606</v>
      </c>
      <c r="C13" s="8" t="s">
        <v>595</v>
      </c>
      <c r="D13" s="9" t="s">
        <v>596</v>
      </c>
      <c r="E13" s="9" t="s">
        <v>597</v>
      </c>
      <c r="F13" s="5"/>
    </row>
    <row r="14" spans="1:6" ht="54.75" customHeight="1">
      <c r="A14" s="7"/>
      <c r="B14" s="4" t="s">
        <v>607</v>
      </c>
      <c r="C14" s="5" t="s">
        <v>546</v>
      </c>
      <c r="D14" s="5" t="s">
        <v>546</v>
      </c>
      <c r="E14" s="5" t="s">
        <v>546</v>
      </c>
      <c r="F14" s="5"/>
    </row>
    <row r="15" spans="1:6" ht="138.75" customHeight="1">
      <c r="A15" s="10"/>
      <c r="B15" s="4" t="s">
        <v>608</v>
      </c>
      <c r="C15" s="9" t="s">
        <v>609</v>
      </c>
      <c r="D15" s="9" t="s">
        <v>610</v>
      </c>
      <c r="E15" s="9" t="s">
        <v>611</v>
      </c>
      <c r="F15" s="5"/>
    </row>
    <row r="16" spans="1:6" ht="187.5" customHeight="1">
      <c r="A16" s="6" t="s">
        <v>612</v>
      </c>
      <c r="B16" s="4" t="s">
        <v>613</v>
      </c>
      <c r="C16" s="9" t="s">
        <v>614</v>
      </c>
      <c r="D16" s="9" t="s">
        <v>615</v>
      </c>
      <c r="E16" s="9" t="s">
        <v>616</v>
      </c>
      <c r="F16" s="5"/>
    </row>
    <row r="17" spans="1:6" ht="73.5" customHeight="1">
      <c r="A17" s="7"/>
      <c r="B17" s="4" t="s">
        <v>617</v>
      </c>
      <c r="C17" s="9" t="s">
        <v>618</v>
      </c>
      <c r="D17" s="9" t="s">
        <v>615</v>
      </c>
      <c r="E17" s="9" t="s">
        <v>619</v>
      </c>
      <c r="F17" s="5"/>
    </row>
    <row r="18" spans="1:6" ht="162.75" customHeight="1">
      <c r="A18" s="7"/>
      <c r="B18" s="4" t="s">
        <v>620</v>
      </c>
      <c r="C18" s="9" t="s">
        <v>621</v>
      </c>
      <c r="D18" s="9" t="s">
        <v>622</v>
      </c>
      <c r="E18" s="9" t="s">
        <v>623</v>
      </c>
      <c r="F18" s="5"/>
    </row>
    <row r="19" spans="1:6" ht="147.75" customHeight="1">
      <c r="A19" s="10"/>
      <c r="B19" s="4" t="s">
        <v>624</v>
      </c>
      <c r="C19" s="9" t="s">
        <v>625</v>
      </c>
      <c r="D19" s="9" t="s">
        <v>626</v>
      </c>
      <c r="E19" s="9" t="s">
        <v>627</v>
      </c>
      <c r="F19" s="5"/>
    </row>
    <row r="20" spans="1:6" ht="99" customHeight="1">
      <c r="A20" s="6" t="s">
        <v>628</v>
      </c>
      <c r="B20" s="4" t="s">
        <v>629</v>
      </c>
      <c r="C20" s="9" t="s">
        <v>630</v>
      </c>
      <c r="D20" s="9" t="s">
        <v>631</v>
      </c>
      <c r="E20" s="9" t="s">
        <v>632</v>
      </c>
      <c r="F20" s="5"/>
    </row>
    <row r="21" spans="1:6" ht="103.5" customHeight="1">
      <c r="A21" s="7"/>
      <c r="B21" s="4" t="s">
        <v>633</v>
      </c>
      <c r="C21" s="9" t="s">
        <v>634</v>
      </c>
      <c r="D21" s="9" t="s">
        <v>635</v>
      </c>
      <c r="E21" s="9" t="s">
        <v>636</v>
      </c>
      <c r="F21" s="5"/>
    </row>
    <row r="22" spans="1:6" ht="103.5" customHeight="1">
      <c r="A22" s="10"/>
      <c r="B22" s="4" t="s">
        <v>637</v>
      </c>
      <c r="C22" s="9" t="s">
        <v>638</v>
      </c>
      <c r="D22" s="9" t="s">
        <v>639</v>
      </c>
      <c r="E22" s="9" t="s">
        <v>640</v>
      </c>
      <c r="F22" s="5"/>
    </row>
  </sheetData>
  <sheetProtection/>
  <mergeCells count="6">
    <mergeCell ref="A2:F2"/>
    <mergeCell ref="A4:A7"/>
    <mergeCell ref="A8:A11"/>
    <mergeCell ref="A12:A15"/>
    <mergeCell ref="A16:A19"/>
    <mergeCell ref="A20:A22"/>
  </mergeCells>
  <printOptions/>
  <pageMargins left="0.7" right="0.7" top="0.75" bottom="0.75" header="0.3" footer="0.3"/>
  <pageSetup fitToHeight="1" fitToWidth="1" horizontalDpi="600" verticalDpi="600" orientation="portrait" paperSize="9" scale="91"/>
</worksheet>
</file>

<file path=xl/worksheets/sheet2.xml><?xml version="1.0" encoding="utf-8"?>
<worksheet xmlns="http://schemas.openxmlformats.org/spreadsheetml/2006/main" xmlns:r="http://schemas.openxmlformats.org/officeDocument/2006/relationships">
  <dimension ref="A1:K34"/>
  <sheetViews>
    <sheetView workbookViewId="0" topLeftCell="A1">
      <selection activeCell="A3" sqref="A3:D3"/>
    </sheetView>
  </sheetViews>
  <sheetFormatPr defaultColWidth="9.00390625" defaultRowHeight="14.25"/>
  <cols>
    <col min="1" max="3" width="4.875" style="155" customWidth="1"/>
    <col min="4" max="4" width="10.00390625" style="155" customWidth="1"/>
    <col min="5" max="11" width="13.50390625" style="155" customWidth="1"/>
    <col min="12" max="16384" width="9.00390625" style="155" customWidth="1"/>
  </cols>
  <sheetData>
    <row r="1" spans="1:11" s="28" customFormat="1" ht="29.25" customHeight="1">
      <c r="A1" s="3" t="s">
        <v>124</v>
      </c>
      <c r="B1" s="3"/>
      <c r="C1" s="3"/>
      <c r="D1" s="3"/>
      <c r="E1" s="3"/>
      <c r="F1" s="3"/>
      <c r="G1" s="3"/>
      <c r="H1" s="3"/>
      <c r="I1" s="3"/>
      <c r="J1" s="3"/>
      <c r="K1" s="3"/>
    </row>
    <row r="2" spans="1:11" s="28" customFormat="1" ht="18" customHeight="1">
      <c r="A2" s="45"/>
      <c r="B2" s="45"/>
      <c r="C2" s="45"/>
      <c r="D2" s="45"/>
      <c r="E2" s="45"/>
      <c r="F2" s="45"/>
      <c r="G2" s="45"/>
      <c r="H2" s="45"/>
      <c r="I2" s="45"/>
      <c r="J2" s="45"/>
      <c r="K2" s="72" t="s">
        <v>125</v>
      </c>
    </row>
    <row r="3" spans="1:11" s="28" customFormat="1" ht="18" customHeight="1">
      <c r="A3" s="160" t="s">
        <v>3</v>
      </c>
      <c r="B3" s="160"/>
      <c r="C3" s="160"/>
      <c r="D3" s="160"/>
      <c r="E3" s="45"/>
      <c r="F3" s="45"/>
      <c r="G3" s="45"/>
      <c r="H3" s="156"/>
      <c r="I3" s="45"/>
      <c r="J3" s="45"/>
      <c r="K3" s="72" t="s">
        <v>4</v>
      </c>
    </row>
    <row r="4" spans="1:11" s="28" customFormat="1" ht="24" customHeight="1">
      <c r="A4" s="55" t="s">
        <v>126</v>
      </c>
      <c r="B4" s="55" t="s">
        <v>127</v>
      </c>
      <c r="C4" s="55" t="s">
        <v>127</v>
      </c>
      <c r="D4" s="55" t="s">
        <v>127</v>
      </c>
      <c r="E4" s="54" t="s">
        <v>87</v>
      </c>
      <c r="F4" s="54" t="s">
        <v>128</v>
      </c>
      <c r="G4" s="54" t="s">
        <v>129</v>
      </c>
      <c r="H4" s="161" t="s">
        <v>130</v>
      </c>
      <c r="I4" s="54" t="s">
        <v>131</v>
      </c>
      <c r="J4" s="54" t="s">
        <v>132</v>
      </c>
      <c r="K4" s="161" t="s">
        <v>133</v>
      </c>
    </row>
    <row r="5" spans="1:11" s="28" customFormat="1" ht="47.25" customHeight="1">
      <c r="A5" s="54" t="s">
        <v>134</v>
      </c>
      <c r="B5" s="54" t="s">
        <v>127</v>
      </c>
      <c r="C5" s="54" t="s">
        <v>127</v>
      </c>
      <c r="D5" s="162" t="s">
        <v>135</v>
      </c>
      <c r="E5" s="54" t="s">
        <v>127</v>
      </c>
      <c r="F5" s="54" t="s">
        <v>127</v>
      </c>
      <c r="G5" s="54" t="s">
        <v>127</v>
      </c>
      <c r="H5" s="163"/>
      <c r="I5" s="54" t="s">
        <v>127</v>
      </c>
      <c r="J5" s="54" t="s">
        <v>127</v>
      </c>
      <c r="K5" s="163"/>
    </row>
    <row r="6" spans="1:11" s="28" customFormat="1" ht="18" customHeight="1">
      <c r="A6" s="55" t="s">
        <v>136</v>
      </c>
      <c r="B6" s="55" t="s">
        <v>137</v>
      </c>
      <c r="C6" s="55" t="s">
        <v>138</v>
      </c>
      <c r="D6" s="55" t="s">
        <v>139</v>
      </c>
      <c r="E6" s="54" t="s">
        <v>11</v>
      </c>
      <c r="F6" s="54" t="s">
        <v>12</v>
      </c>
      <c r="G6" s="54" t="s">
        <v>20</v>
      </c>
      <c r="H6" s="54" t="s">
        <v>24</v>
      </c>
      <c r="I6" s="54" t="s">
        <v>32</v>
      </c>
      <c r="J6" s="54" t="s">
        <v>36</v>
      </c>
      <c r="K6" s="54" t="s">
        <v>39</v>
      </c>
    </row>
    <row r="7" spans="1:11" s="28" customFormat="1" ht="18" customHeight="1">
      <c r="A7" s="55" t="s">
        <v>127</v>
      </c>
      <c r="B7" s="55" t="s">
        <v>127</v>
      </c>
      <c r="C7" s="55" t="s">
        <v>127</v>
      </c>
      <c r="D7" s="164" t="s">
        <v>140</v>
      </c>
      <c r="E7" s="157">
        <f>E8+E11+E20+E26+E31</f>
        <v>5683745.25</v>
      </c>
      <c r="F7" s="157">
        <f>F8+F11+F20+F26+F31</f>
        <v>4533190.5</v>
      </c>
      <c r="G7" s="157"/>
      <c r="H7" s="157"/>
      <c r="I7" s="157"/>
      <c r="J7" s="157"/>
      <c r="K7" s="157">
        <f>K8+K11+K20+K26+K31</f>
        <v>1150554.75</v>
      </c>
    </row>
    <row r="8" spans="1:11" s="28" customFormat="1" ht="21" customHeight="1">
      <c r="A8" s="121" t="s">
        <v>141</v>
      </c>
      <c r="B8" s="122" t="s">
        <v>141</v>
      </c>
      <c r="C8" s="122" t="s">
        <v>141</v>
      </c>
      <c r="D8" s="165" t="s">
        <v>142</v>
      </c>
      <c r="E8" s="166">
        <v>3002</v>
      </c>
      <c r="F8" s="166">
        <v>3002</v>
      </c>
      <c r="G8" s="166"/>
      <c r="H8" s="166"/>
      <c r="I8" s="166"/>
      <c r="J8" s="166"/>
      <c r="K8" s="166"/>
    </row>
    <row r="9" spans="1:11" ht="15" customHeight="1">
      <c r="A9" s="121" t="s">
        <v>143</v>
      </c>
      <c r="B9" s="122" t="s">
        <v>143</v>
      </c>
      <c r="C9" s="122" t="s">
        <v>143</v>
      </c>
      <c r="D9" s="165" t="s">
        <v>144</v>
      </c>
      <c r="E9" s="166">
        <v>3002</v>
      </c>
      <c r="F9" s="166">
        <v>3002</v>
      </c>
      <c r="G9" s="166"/>
      <c r="H9" s="166"/>
      <c r="I9" s="166"/>
      <c r="J9" s="166"/>
      <c r="K9" s="166"/>
    </row>
    <row r="10" spans="1:11" ht="15" customHeight="1">
      <c r="A10" s="121" t="s">
        <v>145</v>
      </c>
      <c r="B10" s="122" t="s">
        <v>145</v>
      </c>
      <c r="C10" s="122" t="s">
        <v>145</v>
      </c>
      <c r="D10" s="165" t="s">
        <v>146</v>
      </c>
      <c r="E10" s="166">
        <v>3002</v>
      </c>
      <c r="F10" s="166">
        <v>3002</v>
      </c>
      <c r="G10" s="166"/>
      <c r="H10" s="166"/>
      <c r="I10" s="166"/>
      <c r="J10" s="166"/>
      <c r="K10" s="166"/>
    </row>
    <row r="11" spans="1:11" ht="15" customHeight="1">
      <c r="A11" s="121" t="s">
        <v>147</v>
      </c>
      <c r="B11" s="122" t="s">
        <v>147</v>
      </c>
      <c r="C11" s="122" t="s">
        <v>147</v>
      </c>
      <c r="D11" s="165" t="s">
        <v>148</v>
      </c>
      <c r="E11" s="166">
        <v>4860583.55</v>
      </c>
      <c r="F11" s="166">
        <v>3710028.8</v>
      </c>
      <c r="G11" s="166"/>
      <c r="H11" s="166"/>
      <c r="I11" s="166"/>
      <c r="J11" s="166"/>
      <c r="K11" s="166">
        <v>1150554.75</v>
      </c>
    </row>
    <row r="12" spans="1:11" ht="15" customHeight="1">
      <c r="A12" s="121" t="s">
        <v>149</v>
      </c>
      <c r="B12" s="122" t="s">
        <v>149</v>
      </c>
      <c r="C12" s="122" t="s">
        <v>149</v>
      </c>
      <c r="D12" s="165" t="s">
        <v>150</v>
      </c>
      <c r="E12" s="166">
        <v>7824</v>
      </c>
      <c r="F12" s="166">
        <v>7824</v>
      </c>
      <c r="G12" s="166"/>
      <c r="H12" s="166"/>
      <c r="I12" s="166"/>
      <c r="J12" s="166"/>
      <c r="K12" s="166"/>
    </row>
    <row r="13" spans="1:11" ht="15" customHeight="1">
      <c r="A13" s="121" t="s">
        <v>151</v>
      </c>
      <c r="B13" s="122" t="s">
        <v>151</v>
      </c>
      <c r="C13" s="122" t="s">
        <v>151</v>
      </c>
      <c r="D13" s="165" t="s">
        <v>152</v>
      </c>
      <c r="E13" s="166">
        <v>5200</v>
      </c>
      <c r="F13" s="166">
        <v>5200</v>
      </c>
      <c r="G13" s="166"/>
      <c r="H13" s="166"/>
      <c r="I13" s="166"/>
      <c r="J13" s="166"/>
      <c r="K13" s="166"/>
    </row>
    <row r="14" spans="1:11" ht="15" customHeight="1">
      <c r="A14" s="121" t="s">
        <v>153</v>
      </c>
      <c r="B14" s="122" t="s">
        <v>153</v>
      </c>
      <c r="C14" s="122" t="s">
        <v>153</v>
      </c>
      <c r="D14" s="165" t="s">
        <v>154</v>
      </c>
      <c r="E14" s="166">
        <v>200</v>
      </c>
      <c r="F14" s="166">
        <v>200</v>
      </c>
      <c r="G14" s="166"/>
      <c r="H14" s="166"/>
      <c r="I14" s="166"/>
      <c r="J14" s="166"/>
      <c r="K14" s="166"/>
    </row>
    <row r="15" spans="1:11" ht="15" customHeight="1">
      <c r="A15" s="167" t="s">
        <v>155</v>
      </c>
      <c r="B15" s="168" t="s">
        <v>155</v>
      </c>
      <c r="C15" s="168" t="s">
        <v>155</v>
      </c>
      <c r="D15" s="169" t="s">
        <v>156</v>
      </c>
      <c r="E15" s="166">
        <v>2424</v>
      </c>
      <c r="F15" s="166">
        <v>2424</v>
      </c>
      <c r="G15" s="166"/>
      <c r="H15" s="166"/>
      <c r="I15" s="166"/>
      <c r="J15" s="166"/>
      <c r="K15" s="166"/>
    </row>
    <row r="16" spans="1:11" ht="15" customHeight="1">
      <c r="A16" s="121" t="s">
        <v>157</v>
      </c>
      <c r="B16" s="122" t="s">
        <v>157</v>
      </c>
      <c r="C16" s="122" t="s">
        <v>157</v>
      </c>
      <c r="D16" s="165" t="s">
        <v>158</v>
      </c>
      <c r="E16" s="166">
        <v>4850540.55</v>
      </c>
      <c r="F16" s="166">
        <v>3699985.8</v>
      </c>
      <c r="G16" s="166"/>
      <c r="H16" s="166"/>
      <c r="I16" s="166"/>
      <c r="J16" s="166"/>
      <c r="K16" s="166">
        <v>1150554.75</v>
      </c>
    </row>
    <row r="17" spans="1:11" ht="15" customHeight="1">
      <c r="A17" s="121" t="s">
        <v>159</v>
      </c>
      <c r="B17" s="122" t="s">
        <v>159</v>
      </c>
      <c r="C17" s="122" t="s">
        <v>159</v>
      </c>
      <c r="D17" s="165" t="s">
        <v>160</v>
      </c>
      <c r="E17" s="166">
        <v>4850540.55</v>
      </c>
      <c r="F17" s="166">
        <v>3699985.8</v>
      </c>
      <c r="G17" s="166"/>
      <c r="H17" s="166"/>
      <c r="I17" s="166"/>
      <c r="J17" s="166"/>
      <c r="K17" s="166">
        <v>1150554.75</v>
      </c>
    </row>
    <row r="18" spans="1:11" ht="15" customHeight="1">
      <c r="A18" s="121" t="s">
        <v>161</v>
      </c>
      <c r="B18" s="122" t="s">
        <v>161</v>
      </c>
      <c r="C18" s="122" t="s">
        <v>161</v>
      </c>
      <c r="D18" s="165" t="s">
        <v>162</v>
      </c>
      <c r="E18" s="166">
        <v>2219</v>
      </c>
      <c r="F18" s="166">
        <v>2219</v>
      </c>
      <c r="G18" s="166"/>
      <c r="H18" s="166"/>
      <c r="I18" s="166"/>
      <c r="J18" s="166"/>
      <c r="K18" s="166"/>
    </row>
    <row r="19" spans="1:11" ht="15" customHeight="1">
      <c r="A19" s="121" t="s">
        <v>163</v>
      </c>
      <c r="B19" s="122" t="s">
        <v>163</v>
      </c>
      <c r="C19" s="122" t="s">
        <v>163</v>
      </c>
      <c r="D19" s="165" t="s">
        <v>164</v>
      </c>
      <c r="E19" s="166">
        <v>2219</v>
      </c>
      <c r="F19" s="166">
        <v>2219</v>
      </c>
      <c r="G19" s="166"/>
      <c r="H19" s="166"/>
      <c r="I19" s="166"/>
      <c r="J19" s="166"/>
      <c r="K19" s="166"/>
    </row>
    <row r="20" spans="1:11" ht="15" customHeight="1">
      <c r="A20" s="121" t="s">
        <v>165</v>
      </c>
      <c r="B20" s="122" t="s">
        <v>165</v>
      </c>
      <c r="C20" s="122" t="s">
        <v>165</v>
      </c>
      <c r="D20" s="165" t="s">
        <v>166</v>
      </c>
      <c r="E20" s="166">
        <v>336769.13</v>
      </c>
      <c r="F20" s="166">
        <v>336769.13</v>
      </c>
      <c r="G20" s="166"/>
      <c r="H20" s="166"/>
      <c r="I20" s="166"/>
      <c r="J20" s="166"/>
      <c r="K20" s="166"/>
    </row>
    <row r="21" spans="1:11" ht="15" customHeight="1">
      <c r="A21" s="121" t="s">
        <v>167</v>
      </c>
      <c r="B21" s="122" t="s">
        <v>167</v>
      </c>
      <c r="C21" s="122" t="s">
        <v>167</v>
      </c>
      <c r="D21" s="165" t="s">
        <v>168</v>
      </c>
      <c r="E21" s="166">
        <v>324457.8</v>
      </c>
      <c r="F21" s="166">
        <v>324457.8</v>
      </c>
      <c r="G21" s="166"/>
      <c r="H21" s="166"/>
      <c r="I21" s="166"/>
      <c r="J21" s="166"/>
      <c r="K21" s="166"/>
    </row>
    <row r="22" spans="1:11" ht="15" customHeight="1">
      <c r="A22" s="121" t="s">
        <v>169</v>
      </c>
      <c r="B22" s="122" t="s">
        <v>169</v>
      </c>
      <c r="C22" s="122" t="s">
        <v>169</v>
      </c>
      <c r="D22" s="165" t="s">
        <v>170</v>
      </c>
      <c r="E22" s="166">
        <v>320863.4</v>
      </c>
      <c r="F22" s="166">
        <v>320863.4</v>
      </c>
      <c r="G22" s="166"/>
      <c r="H22" s="166"/>
      <c r="I22" s="166"/>
      <c r="J22" s="166"/>
      <c r="K22" s="166"/>
    </row>
    <row r="23" spans="1:11" ht="15" customHeight="1">
      <c r="A23" s="121" t="s">
        <v>171</v>
      </c>
      <c r="B23" s="122" t="s">
        <v>171</v>
      </c>
      <c r="C23" s="122" t="s">
        <v>171</v>
      </c>
      <c r="D23" s="165" t="s">
        <v>172</v>
      </c>
      <c r="E23" s="166">
        <v>3594.4</v>
      </c>
      <c r="F23" s="166">
        <v>3594.4</v>
      </c>
      <c r="G23" s="166"/>
      <c r="H23" s="166"/>
      <c r="I23" s="166"/>
      <c r="J23" s="166"/>
      <c r="K23" s="166"/>
    </row>
    <row r="24" spans="1:11" ht="15" customHeight="1">
      <c r="A24" s="121" t="s">
        <v>173</v>
      </c>
      <c r="B24" s="122" t="s">
        <v>173</v>
      </c>
      <c r="C24" s="122" t="s">
        <v>173</v>
      </c>
      <c r="D24" s="165" t="s">
        <v>174</v>
      </c>
      <c r="E24" s="166">
        <v>12311.33</v>
      </c>
      <c r="F24" s="166">
        <v>12311.33</v>
      </c>
      <c r="G24" s="166"/>
      <c r="H24" s="166"/>
      <c r="I24" s="166"/>
      <c r="J24" s="166"/>
      <c r="K24" s="166"/>
    </row>
    <row r="25" spans="1:11" ht="15" customHeight="1">
      <c r="A25" s="121" t="s">
        <v>175</v>
      </c>
      <c r="B25" s="122" t="s">
        <v>175</v>
      </c>
      <c r="C25" s="122" t="s">
        <v>175</v>
      </c>
      <c r="D25" s="165" t="s">
        <v>176</v>
      </c>
      <c r="E25" s="166">
        <v>12311.33</v>
      </c>
      <c r="F25" s="166">
        <v>12311.33</v>
      </c>
      <c r="G25" s="166"/>
      <c r="H25" s="166"/>
      <c r="I25" s="166"/>
      <c r="J25" s="166"/>
      <c r="K25" s="166"/>
    </row>
    <row r="26" spans="1:11" ht="15" customHeight="1">
      <c r="A26" s="121" t="s">
        <v>177</v>
      </c>
      <c r="B26" s="122" t="s">
        <v>177</v>
      </c>
      <c r="C26" s="122" t="s">
        <v>177</v>
      </c>
      <c r="D26" s="165" t="s">
        <v>178</v>
      </c>
      <c r="E26" s="166">
        <v>273040.57</v>
      </c>
      <c r="F26" s="166">
        <v>273040.57</v>
      </c>
      <c r="G26" s="166"/>
      <c r="H26" s="166"/>
      <c r="I26" s="166"/>
      <c r="J26" s="166"/>
      <c r="K26" s="166"/>
    </row>
    <row r="27" spans="1:11" ht="15" customHeight="1">
      <c r="A27" s="121" t="s">
        <v>179</v>
      </c>
      <c r="B27" s="122" t="s">
        <v>179</v>
      </c>
      <c r="C27" s="122" t="s">
        <v>179</v>
      </c>
      <c r="D27" s="165" t="s">
        <v>180</v>
      </c>
      <c r="E27" s="166">
        <v>273040.57</v>
      </c>
      <c r="F27" s="166">
        <v>273040.57</v>
      </c>
      <c r="G27" s="166"/>
      <c r="H27" s="166"/>
      <c r="I27" s="166"/>
      <c r="J27" s="166"/>
      <c r="K27" s="166"/>
    </row>
    <row r="28" spans="1:11" ht="15" customHeight="1">
      <c r="A28" s="121" t="s">
        <v>181</v>
      </c>
      <c r="B28" s="122" t="s">
        <v>181</v>
      </c>
      <c r="C28" s="122" t="s">
        <v>181</v>
      </c>
      <c r="D28" s="165" t="s">
        <v>182</v>
      </c>
      <c r="E28" s="166">
        <v>172861.3</v>
      </c>
      <c r="F28" s="166">
        <v>172861.3</v>
      </c>
      <c r="G28" s="166"/>
      <c r="H28" s="166"/>
      <c r="I28" s="166"/>
      <c r="J28" s="166"/>
      <c r="K28" s="166"/>
    </row>
    <row r="29" spans="1:11" ht="15" customHeight="1">
      <c r="A29" s="121" t="s">
        <v>183</v>
      </c>
      <c r="B29" s="122" t="s">
        <v>183</v>
      </c>
      <c r="C29" s="122" t="s">
        <v>183</v>
      </c>
      <c r="D29" s="165" t="s">
        <v>184</v>
      </c>
      <c r="E29" s="166">
        <v>73135.2</v>
      </c>
      <c r="F29" s="166">
        <v>73135.2</v>
      </c>
      <c r="G29" s="166"/>
      <c r="H29" s="166"/>
      <c r="I29" s="166"/>
      <c r="J29" s="166"/>
      <c r="K29" s="166"/>
    </row>
    <row r="30" spans="1:11" ht="15" customHeight="1">
      <c r="A30" s="121" t="s">
        <v>185</v>
      </c>
      <c r="B30" s="122" t="s">
        <v>185</v>
      </c>
      <c r="C30" s="122" t="s">
        <v>185</v>
      </c>
      <c r="D30" s="165" t="s">
        <v>186</v>
      </c>
      <c r="E30" s="166">
        <v>27044.07</v>
      </c>
      <c r="F30" s="166">
        <v>27044.07</v>
      </c>
      <c r="G30" s="166"/>
      <c r="H30" s="166"/>
      <c r="I30" s="166"/>
      <c r="J30" s="166"/>
      <c r="K30" s="166"/>
    </row>
    <row r="31" spans="1:11" ht="15" customHeight="1">
      <c r="A31" s="121" t="s">
        <v>187</v>
      </c>
      <c r="B31" s="122" t="s">
        <v>187</v>
      </c>
      <c r="C31" s="122" t="s">
        <v>187</v>
      </c>
      <c r="D31" s="165" t="s">
        <v>188</v>
      </c>
      <c r="E31" s="166">
        <v>210350</v>
      </c>
      <c r="F31" s="166">
        <v>210350</v>
      </c>
      <c r="G31" s="166"/>
      <c r="H31" s="166"/>
      <c r="I31" s="166"/>
      <c r="J31" s="166"/>
      <c r="K31" s="166"/>
    </row>
    <row r="32" spans="1:11" ht="15" customHeight="1">
      <c r="A32" s="121" t="s">
        <v>189</v>
      </c>
      <c r="B32" s="122" t="s">
        <v>189</v>
      </c>
      <c r="C32" s="122" t="s">
        <v>189</v>
      </c>
      <c r="D32" s="165" t="s">
        <v>190</v>
      </c>
      <c r="E32" s="166">
        <v>210350</v>
      </c>
      <c r="F32" s="166">
        <v>210350</v>
      </c>
      <c r="G32" s="166"/>
      <c r="H32" s="166"/>
      <c r="I32" s="166"/>
      <c r="J32" s="166"/>
      <c r="K32" s="166"/>
    </row>
    <row r="33" spans="1:11" ht="15" customHeight="1">
      <c r="A33" s="121" t="s">
        <v>191</v>
      </c>
      <c r="B33" s="122" t="s">
        <v>191</v>
      </c>
      <c r="C33" s="122" t="s">
        <v>191</v>
      </c>
      <c r="D33" s="165" t="s">
        <v>192</v>
      </c>
      <c r="E33" s="166">
        <v>210350</v>
      </c>
      <c r="F33" s="166">
        <v>210350</v>
      </c>
      <c r="G33" s="166"/>
      <c r="H33" s="166"/>
      <c r="I33" s="166"/>
      <c r="J33" s="166"/>
      <c r="K33" s="166"/>
    </row>
    <row r="34" spans="1:11" ht="21" customHeight="1">
      <c r="A34" s="170" t="s">
        <v>193</v>
      </c>
      <c r="B34" s="170"/>
      <c r="C34" s="170"/>
      <c r="D34" s="170"/>
      <c r="E34" s="170"/>
      <c r="F34" s="170"/>
      <c r="G34" s="170"/>
      <c r="H34" s="170"/>
      <c r="I34" s="170"/>
      <c r="J34" s="170"/>
      <c r="K34" s="170"/>
    </row>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19.5" customHeight="1"/>
    <row r="249" ht="19.5" customHeight="1"/>
    <row r="250" ht="19.5" customHeight="1"/>
    <row r="251" ht="19.5" customHeight="1"/>
  </sheetData>
  <sheetProtection/>
  <mergeCells count="41">
    <mergeCell ref="A1:K1"/>
    <mergeCell ref="A3:D3"/>
    <mergeCell ref="A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A6:A7"/>
    <mergeCell ref="B6:B7"/>
    <mergeCell ref="C6:C7"/>
    <mergeCell ref="E4:E5"/>
    <mergeCell ref="F4:F5"/>
    <mergeCell ref="G4:G5"/>
    <mergeCell ref="H4:H5"/>
    <mergeCell ref="I4:I5"/>
    <mergeCell ref="J4:J5"/>
    <mergeCell ref="K4:K5"/>
  </mergeCells>
  <printOptions/>
  <pageMargins left="0.31"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5"/>
  <sheetViews>
    <sheetView workbookViewId="0" topLeftCell="A1">
      <selection activeCell="A3" sqref="A3:D3"/>
    </sheetView>
  </sheetViews>
  <sheetFormatPr defaultColWidth="9.00390625" defaultRowHeight="14.25"/>
  <cols>
    <col min="1" max="3" width="6.00390625" style="155" customWidth="1"/>
    <col min="4" max="10" width="13.25390625" style="155" customWidth="1"/>
    <col min="11" max="16384" width="9.00390625" style="155" customWidth="1"/>
  </cols>
  <sheetData>
    <row r="1" spans="1:10" s="28" customFormat="1" ht="36" customHeight="1">
      <c r="A1" s="3" t="s">
        <v>194</v>
      </c>
      <c r="B1" s="3"/>
      <c r="C1" s="3"/>
      <c r="D1" s="3"/>
      <c r="E1" s="3"/>
      <c r="F1" s="3"/>
      <c r="G1" s="3"/>
      <c r="H1" s="3"/>
      <c r="I1" s="3"/>
      <c r="J1" s="3"/>
    </row>
    <row r="2" spans="1:10" s="28" customFormat="1" ht="18" customHeight="1">
      <c r="A2" s="45"/>
      <c r="B2" s="45"/>
      <c r="C2" s="45"/>
      <c r="D2" s="45"/>
      <c r="E2" s="45"/>
      <c r="F2" s="45"/>
      <c r="G2" s="45"/>
      <c r="H2" s="45"/>
      <c r="I2" s="158"/>
      <c r="J2" s="159" t="s">
        <v>195</v>
      </c>
    </row>
    <row r="3" spans="1:10" s="28" customFormat="1" ht="18" customHeight="1">
      <c r="A3" s="46" t="s">
        <v>3</v>
      </c>
      <c r="B3" s="46"/>
      <c r="C3" s="46"/>
      <c r="D3" s="46"/>
      <c r="E3" s="45"/>
      <c r="F3" s="156"/>
      <c r="G3" s="45"/>
      <c r="H3" s="45"/>
      <c r="I3" s="158"/>
      <c r="J3" s="159" t="s">
        <v>4</v>
      </c>
    </row>
    <row r="4" spans="1:10" s="28" customFormat="1" ht="18" customHeight="1">
      <c r="A4" s="55" t="s">
        <v>126</v>
      </c>
      <c r="B4" s="55" t="s">
        <v>127</v>
      </c>
      <c r="C4" s="55" t="s">
        <v>127</v>
      </c>
      <c r="D4" s="55" t="s">
        <v>127</v>
      </c>
      <c r="E4" s="54" t="s">
        <v>89</v>
      </c>
      <c r="F4" s="54" t="s">
        <v>196</v>
      </c>
      <c r="G4" s="54" t="s">
        <v>197</v>
      </c>
      <c r="H4" s="54" t="s">
        <v>198</v>
      </c>
      <c r="I4" s="54" t="s">
        <v>199</v>
      </c>
      <c r="J4" s="54" t="s">
        <v>200</v>
      </c>
    </row>
    <row r="5" spans="1:10" s="28" customFormat="1" ht="35.25" customHeight="1">
      <c r="A5" s="54" t="s">
        <v>134</v>
      </c>
      <c r="B5" s="54" t="s">
        <v>127</v>
      </c>
      <c r="C5" s="54" t="s">
        <v>127</v>
      </c>
      <c r="D5" s="55" t="s">
        <v>135</v>
      </c>
      <c r="E5" s="54" t="s">
        <v>127</v>
      </c>
      <c r="F5" s="54" t="s">
        <v>127</v>
      </c>
      <c r="G5" s="54" t="s">
        <v>127</v>
      </c>
      <c r="H5" s="54" t="s">
        <v>127</v>
      </c>
      <c r="I5" s="54" t="s">
        <v>127</v>
      </c>
      <c r="J5" s="54" t="s">
        <v>127</v>
      </c>
    </row>
    <row r="6" spans="1:10" s="28" customFormat="1" ht="18" customHeight="1">
      <c r="A6" s="55" t="s">
        <v>136</v>
      </c>
      <c r="B6" s="55" t="s">
        <v>137</v>
      </c>
      <c r="C6" s="55" t="s">
        <v>138</v>
      </c>
      <c r="D6" s="55" t="s">
        <v>139</v>
      </c>
      <c r="E6" s="54" t="s">
        <v>11</v>
      </c>
      <c r="F6" s="54" t="s">
        <v>12</v>
      </c>
      <c r="G6" s="54" t="s">
        <v>20</v>
      </c>
      <c r="H6" s="54" t="s">
        <v>24</v>
      </c>
      <c r="I6" s="54" t="s">
        <v>28</v>
      </c>
      <c r="J6" s="54" t="s">
        <v>32</v>
      </c>
    </row>
    <row r="7" spans="1:10" s="28" customFormat="1" ht="16.5" customHeight="1">
      <c r="A7" s="55" t="s">
        <v>127</v>
      </c>
      <c r="B7" s="55" t="s">
        <v>127</v>
      </c>
      <c r="C7" s="55" t="s">
        <v>127</v>
      </c>
      <c r="D7" s="55" t="s">
        <v>140</v>
      </c>
      <c r="E7" s="157">
        <f>E8+E11+E21+E27+E32</f>
        <v>6015143</v>
      </c>
      <c r="F7" s="157">
        <f>F8+F11+F21+F27+F32</f>
        <v>4865143</v>
      </c>
      <c r="G7" s="157">
        <f>G11</f>
        <v>1150000</v>
      </c>
      <c r="H7" s="56"/>
      <c r="I7" s="56"/>
      <c r="J7" s="56" t="s">
        <v>127</v>
      </c>
    </row>
    <row r="8" spans="1:10" s="28" customFormat="1" ht="21.75" customHeight="1">
      <c r="A8" s="121" t="s">
        <v>141</v>
      </c>
      <c r="B8" s="122" t="s">
        <v>141</v>
      </c>
      <c r="C8" s="122" t="s">
        <v>141</v>
      </c>
      <c r="D8" s="122" t="s">
        <v>142</v>
      </c>
      <c r="E8" s="100">
        <v>3002</v>
      </c>
      <c r="F8" s="100">
        <v>3002</v>
      </c>
      <c r="G8" s="100"/>
      <c r="H8" s="100"/>
      <c r="I8" s="100"/>
      <c r="J8" s="100"/>
    </row>
    <row r="9" spans="1:10" s="28" customFormat="1" ht="21.75" customHeight="1">
      <c r="A9" s="121" t="s">
        <v>143</v>
      </c>
      <c r="B9" s="122" t="s">
        <v>143</v>
      </c>
      <c r="C9" s="122" t="s">
        <v>143</v>
      </c>
      <c r="D9" s="122" t="s">
        <v>144</v>
      </c>
      <c r="E9" s="100">
        <v>3002</v>
      </c>
      <c r="F9" s="100">
        <v>3002</v>
      </c>
      <c r="G9" s="100"/>
      <c r="H9" s="100"/>
      <c r="I9" s="100"/>
      <c r="J9" s="100"/>
    </row>
    <row r="10" spans="1:10" s="28" customFormat="1" ht="21.75" customHeight="1">
      <c r="A10" s="121" t="s">
        <v>145</v>
      </c>
      <c r="B10" s="122" t="s">
        <v>145</v>
      </c>
      <c r="C10" s="122" t="s">
        <v>145</v>
      </c>
      <c r="D10" s="122" t="s">
        <v>146</v>
      </c>
      <c r="E10" s="100">
        <v>3002</v>
      </c>
      <c r="F10" s="100">
        <v>3002</v>
      </c>
      <c r="G10" s="100"/>
      <c r="H10" s="100"/>
      <c r="I10" s="100"/>
      <c r="J10" s="100"/>
    </row>
    <row r="11" spans="1:10" s="28" customFormat="1" ht="21.75" customHeight="1">
      <c r="A11" s="121" t="s">
        <v>147</v>
      </c>
      <c r="B11" s="122" t="s">
        <v>147</v>
      </c>
      <c r="C11" s="122" t="s">
        <v>147</v>
      </c>
      <c r="D11" s="122" t="s">
        <v>148</v>
      </c>
      <c r="E11" s="100">
        <v>5191981.3</v>
      </c>
      <c r="F11" s="100">
        <v>4041981.3</v>
      </c>
      <c r="G11" s="100">
        <v>1150000</v>
      </c>
      <c r="H11" s="100"/>
      <c r="I11" s="100"/>
      <c r="J11" s="100"/>
    </row>
    <row r="12" spans="1:10" s="28" customFormat="1" ht="21.75" customHeight="1">
      <c r="A12" s="121" t="s">
        <v>149</v>
      </c>
      <c r="B12" s="122" t="s">
        <v>149</v>
      </c>
      <c r="C12" s="122" t="s">
        <v>149</v>
      </c>
      <c r="D12" s="122" t="s">
        <v>150</v>
      </c>
      <c r="E12" s="100">
        <v>7824</v>
      </c>
      <c r="F12" s="100">
        <v>7824</v>
      </c>
      <c r="G12" s="100"/>
      <c r="H12" s="100"/>
      <c r="I12" s="100"/>
      <c r="J12" s="100"/>
    </row>
    <row r="13" spans="1:10" s="28" customFormat="1" ht="21.75" customHeight="1">
      <c r="A13" s="121" t="s">
        <v>151</v>
      </c>
      <c r="B13" s="122" t="s">
        <v>151</v>
      </c>
      <c r="C13" s="122" t="s">
        <v>151</v>
      </c>
      <c r="D13" s="122" t="s">
        <v>152</v>
      </c>
      <c r="E13" s="100">
        <v>5200</v>
      </c>
      <c r="F13" s="100">
        <v>5200</v>
      </c>
      <c r="G13" s="100"/>
      <c r="H13" s="100"/>
      <c r="I13" s="100"/>
      <c r="J13" s="100"/>
    </row>
    <row r="14" spans="1:10" s="28" customFormat="1" ht="21.75" customHeight="1">
      <c r="A14" s="121" t="s">
        <v>153</v>
      </c>
      <c r="B14" s="122" t="s">
        <v>153</v>
      </c>
      <c r="C14" s="122" t="s">
        <v>153</v>
      </c>
      <c r="D14" s="122" t="s">
        <v>154</v>
      </c>
      <c r="E14" s="100">
        <v>200</v>
      </c>
      <c r="F14" s="100">
        <v>200</v>
      </c>
      <c r="G14" s="100"/>
      <c r="H14" s="100"/>
      <c r="I14" s="100"/>
      <c r="J14" s="100"/>
    </row>
    <row r="15" spans="1:10" s="28" customFormat="1" ht="21.75" customHeight="1">
      <c r="A15" s="121" t="s">
        <v>155</v>
      </c>
      <c r="B15" s="122" t="s">
        <v>155</v>
      </c>
      <c r="C15" s="122" t="s">
        <v>155</v>
      </c>
      <c r="D15" s="122" t="s">
        <v>156</v>
      </c>
      <c r="E15" s="100">
        <v>2424</v>
      </c>
      <c r="F15" s="100">
        <v>2424</v>
      </c>
      <c r="G15" s="100"/>
      <c r="H15" s="100"/>
      <c r="I15" s="100"/>
      <c r="J15" s="100"/>
    </row>
    <row r="16" spans="1:10" s="28" customFormat="1" ht="21.75" customHeight="1">
      <c r="A16" s="121" t="s">
        <v>157</v>
      </c>
      <c r="B16" s="122" t="s">
        <v>157</v>
      </c>
      <c r="C16" s="122" t="s">
        <v>157</v>
      </c>
      <c r="D16" s="122" t="s">
        <v>158</v>
      </c>
      <c r="E16" s="100">
        <v>5015794.3</v>
      </c>
      <c r="F16" s="100">
        <v>3865794.3</v>
      </c>
      <c r="G16" s="100">
        <v>1150000</v>
      </c>
      <c r="H16" s="100"/>
      <c r="I16" s="100"/>
      <c r="J16" s="100"/>
    </row>
    <row r="17" spans="1:10" s="28" customFormat="1" ht="21.75" customHeight="1">
      <c r="A17" s="121" t="s">
        <v>159</v>
      </c>
      <c r="B17" s="122" t="s">
        <v>159</v>
      </c>
      <c r="C17" s="122" t="s">
        <v>159</v>
      </c>
      <c r="D17" s="122" t="s">
        <v>160</v>
      </c>
      <c r="E17" s="100">
        <v>5015794.3</v>
      </c>
      <c r="F17" s="100">
        <v>3865794.3</v>
      </c>
      <c r="G17" s="100">
        <v>1150000</v>
      </c>
      <c r="H17" s="100"/>
      <c r="I17" s="100"/>
      <c r="J17" s="100"/>
    </row>
    <row r="18" spans="1:10" s="28" customFormat="1" ht="21.75" customHeight="1">
      <c r="A18" s="121" t="s">
        <v>161</v>
      </c>
      <c r="B18" s="122" t="s">
        <v>161</v>
      </c>
      <c r="C18" s="122" t="s">
        <v>161</v>
      </c>
      <c r="D18" s="122" t="s">
        <v>162</v>
      </c>
      <c r="E18" s="100">
        <v>168363</v>
      </c>
      <c r="F18" s="100">
        <v>168363</v>
      </c>
      <c r="G18" s="100"/>
      <c r="H18" s="100"/>
      <c r="I18" s="100"/>
      <c r="J18" s="100"/>
    </row>
    <row r="19" spans="1:10" s="28" customFormat="1" ht="21.75" customHeight="1">
      <c r="A19" s="121" t="s">
        <v>201</v>
      </c>
      <c r="B19" s="122" t="s">
        <v>201</v>
      </c>
      <c r="C19" s="122" t="s">
        <v>201</v>
      </c>
      <c r="D19" s="122" t="s">
        <v>202</v>
      </c>
      <c r="E19" s="100">
        <v>166000</v>
      </c>
      <c r="F19" s="100">
        <v>166000</v>
      </c>
      <c r="G19" s="100"/>
      <c r="H19" s="100"/>
      <c r="I19" s="100"/>
      <c r="J19" s="100"/>
    </row>
    <row r="20" spans="1:10" s="28" customFormat="1" ht="21.75" customHeight="1">
      <c r="A20" s="121" t="s">
        <v>163</v>
      </c>
      <c r="B20" s="122" t="s">
        <v>163</v>
      </c>
      <c r="C20" s="122" t="s">
        <v>163</v>
      </c>
      <c r="D20" s="122" t="s">
        <v>164</v>
      </c>
      <c r="E20" s="100">
        <v>2363</v>
      </c>
      <c r="F20" s="100">
        <v>2363</v>
      </c>
      <c r="G20" s="100"/>
      <c r="H20" s="100"/>
      <c r="I20" s="100"/>
      <c r="J20" s="100"/>
    </row>
    <row r="21" spans="1:10" s="28" customFormat="1" ht="21.75" customHeight="1">
      <c r="A21" s="121" t="s">
        <v>165</v>
      </c>
      <c r="B21" s="122" t="s">
        <v>165</v>
      </c>
      <c r="C21" s="122" t="s">
        <v>165</v>
      </c>
      <c r="D21" s="122" t="s">
        <v>166</v>
      </c>
      <c r="E21" s="100">
        <v>336769.13</v>
      </c>
      <c r="F21" s="100">
        <v>336769.13</v>
      </c>
      <c r="G21" s="100"/>
      <c r="H21" s="100"/>
      <c r="I21" s="100"/>
      <c r="J21" s="100"/>
    </row>
    <row r="22" spans="1:10" s="28" customFormat="1" ht="21.75" customHeight="1">
      <c r="A22" s="121" t="s">
        <v>167</v>
      </c>
      <c r="B22" s="122" t="s">
        <v>167</v>
      </c>
      <c r="C22" s="122" t="s">
        <v>167</v>
      </c>
      <c r="D22" s="122" t="s">
        <v>168</v>
      </c>
      <c r="E22" s="100">
        <v>324457.8</v>
      </c>
      <c r="F22" s="100">
        <v>324457.8</v>
      </c>
      <c r="G22" s="100"/>
      <c r="H22" s="100"/>
      <c r="I22" s="100"/>
      <c r="J22" s="100"/>
    </row>
    <row r="23" spans="1:10" s="28" customFormat="1" ht="21.75" customHeight="1">
      <c r="A23" s="121" t="s">
        <v>169</v>
      </c>
      <c r="B23" s="122" t="s">
        <v>169</v>
      </c>
      <c r="C23" s="122" t="s">
        <v>169</v>
      </c>
      <c r="D23" s="122" t="s">
        <v>170</v>
      </c>
      <c r="E23" s="100">
        <v>320863.4</v>
      </c>
      <c r="F23" s="100">
        <v>320863.4</v>
      </c>
      <c r="G23" s="100"/>
      <c r="H23" s="100"/>
      <c r="I23" s="100"/>
      <c r="J23" s="100"/>
    </row>
    <row r="24" spans="1:10" s="28" customFormat="1" ht="21.75" customHeight="1">
      <c r="A24" s="121" t="s">
        <v>171</v>
      </c>
      <c r="B24" s="122" t="s">
        <v>171</v>
      </c>
      <c r="C24" s="122" t="s">
        <v>171</v>
      </c>
      <c r="D24" s="122" t="s">
        <v>172</v>
      </c>
      <c r="E24" s="100">
        <v>3594.4</v>
      </c>
      <c r="F24" s="100">
        <v>3594.4</v>
      </c>
      <c r="G24" s="100"/>
      <c r="H24" s="100"/>
      <c r="I24" s="100"/>
      <c r="J24" s="100"/>
    </row>
    <row r="25" spans="1:10" s="28" customFormat="1" ht="21.75" customHeight="1">
      <c r="A25" s="121" t="s">
        <v>173</v>
      </c>
      <c r="B25" s="122" t="s">
        <v>173</v>
      </c>
      <c r="C25" s="122" t="s">
        <v>173</v>
      </c>
      <c r="D25" s="122" t="s">
        <v>174</v>
      </c>
      <c r="E25" s="100">
        <v>12311.33</v>
      </c>
      <c r="F25" s="100">
        <v>12311.33</v>
      </c>
      <c r="G25" s="100"/>
      <c r="H25" s="100"/>
      <c r="I25" s="100"/>
      <c r="J25" s="100"/>
    </row>
    <row r="26" spans="1:10" s="28" customFormat="1" ht="21.75" customHeight="1">
      <c r="A26" s="121" t="s">
        <v>175</v>
      </c>
      <c r="B26" s="122" t="s">
        <v>175</v>
      </c>
      <c r="C26" s="122" t="s">
        <v>175</v>
      </c>
      <c r="D26" s="122" t="s">
        <v>176</v>
      </c>
      <c r="E26" s="100">
        <v>12311.33</v>
      </c>
      <c r="F26" s="100">
        <v>12311.33</v>
      </c>
      <c r="G26" s="100"/>
      <c r="H26" s="100"/>
      <c r="I26" s="100"/>
      <c r="J26" s="100"/>
    </row>
    <row r="27" spans="1:10" s="28" customFormat="1" ht="21.75" customHeight="1">
      <c r="A27" s="121" t="s">
        <v>177</v>
      </c>
      <c r="B27" s="122" t="s">
        <v>177</v>
      </c>
      <c r="C27" s="122" t="s">
        <v>177</v>
      </c>
      <c r="D27" s="122" t="s">
        <v>178</v>
      </c>
      <c r="E27" s="100">
        <v>273040.57</v>
      </c>
      <c r="F27" s="100">
        <v>273040.57</v>
      </c>
      <c r="G27" s="100"/>
      <c r="H27" s="100"/>
      <c r="I27" s="100"/>
      <c r="J27" s="100"/>
    </row>
    <row r="28" spans="1:10" s="28" customFormat="1" ht="21.75" customHeight="1">
      <c r="A28" s="121" t="s">
        <v>179</v>
      </c>
      <c r="B28" s="122" t="s">
        <v>179</v>
      </c>
      <c r="C28" s="122" t="s">
        <v>179</v>
      </c>
      <c r="D28" s="122" t="s">
        <v>180</v>
      </c>
      <c r="E28" s="100">
        <v>273040.57</v>
      </c>
      <c r="F28" s="100">
        <v>273040.57</v>
      </c>
      <c r="G28" s="100"/>
      <c r="H28" s="100"/>
      <c r="I28" s="100"/>
      <c r="J28" s="100"/>
    </row>
    <row r="29" spans="1:10" s="28" customFormat="1" ht="21.75" customHeight="1">
      <c r="A29" s="121" t="s">
        <v>181</v>
      </c>
      <c r="B29" s="122" t="s">
        <v>181</v>
      </c>
      <c r="C29" s="122" t="s">
        <v>181</v>
      </c>
      <c r="D29" s="122" t="s">
        <v>182</v>
      </c>
      <c r="E29" s="100">
        <v>172861.3</v>
      </c>
      <c r="F29" s="100">
        <v>172861.3</v>
      </c>
      <c r="G29" s="100"/>
      <c r="H29" s="100"/>
      <c r="I29" s="100"/>
      <c r="J29" s="100"/>
    </row>
    <row r="30" spans="1:10" s="28" customFormat="1" ht="21.75" customHeight="1">
      <c r="A30" s="121" t="s">
        <v>183</v>
      </c>
      <c r="B30" s="122" t="s">
        <v>183</v>
      </c>
      <c r="C30" s="122" t="s">
        <v>183</v>
      </c>
      <c r="D30" s="122" t="s">
        <v>184</v>
      </c>
      <c r="E30" s="100">
        <v>73135.2</v>
      </c>
      <c r="F30" s="100">
        <v>73135.2</v>
      </c>
      <c r="G30" s="100"/>
      <c r="H30" s="100"/>
      <c r="I30" s="100"/>
      <c r="J30" s="100"/>
    </row>
    <row r="31" spans="1:10" s="28" customFormat="1" ht="21.75" customHeight="1">
      <c r="A31" s="121" t="s">
        <v>185</v>
      </c>
      <c r="B31" s="122" t="s">
        <v>185</v>
      </c>
      <c r="C31" s="122" t="s">
        <v>185</v>
      </c>
      <c r="D31" s="122" t="s">
        <v>186</v>
      </c>
      <c r="E31" s="100">
        <v>27044.07</v>
      </c>
      <c r="F31" s="100">
        <v>27044.07</v>
      </c>
      <c r="G31" s="100"/>
      <c r="H31" s="100"/>
      <c r="I31" s="100"/>
      <c r="J31" s="100"/>
    </row>
    <row r="32" spans="1:10" s="28" customFormat="1" ht="21.75" customHeight="1">
      <c r="A32" s="121" t="s">
        <v>187</v>
      </c>
      <c r="B32" s="122" t="s">
        <v>187</v>
      </c>
      <c r="C32" s="122" t="s">
        <v>187</v>
      </c>
      <c r="D32" s="122" t="s">
        <v>188</v>
      </c>
      <c r="E32" s="100">
        <v>210350</v>
      </c>
      <c r="F32" s="100">
        <v>210350</v>
      </c>
      <c r="G32" s="100"/>
      <c r="H32" s="100"/>
      <c r="I32" s="100"/>
      <c r="J32" s="100"/>
    </row>
    <row r="33" spans="1:10" s="28" customFormat="1" ht="21.75" customHeight="1">
      <c r="A33" s="121" t="s">
        <v>189</v>
      </c>
      <c r="B33" s="122" t="s">
        <v>189</v>
      </c>
      <c r="C33" s="122" t="s">
        <v>189</v>
      </c>
      <c r="D33" s="122" t="s">
        <v>190</v>
      </c>
      <c r="E33" s="100">
        <v>210350</v>
      </c>
      <c r="F33" s="100">
        <v>210350</v>
      </c>
      <c r="G33" s="100"/>
      <c r="H33" s="100"/>
      <c r="I33" s="100"/>
      <c r="J33" s="100"/>
    </row>
    <row r="34" spans="1:10" s="28" customFormat="1" ht="21.75" customHeight="1">
      <c r="A34" s="121" t="s">
        <v>191</v>
      </c>
      <c r="B34" s="122" t="s">
        <v>191</v>
      </c>
      <c r="C34" s="122" t="s">
        <v>191</v>
      </c>
      <c r="D34" s="122" t="s">
        <v>192</v>
      </c>
      <c r="E34" s="100">
        <v>210350</v>
      </c>
      <c r="F34" s="100">
        <v>210350</v>
      </c>
      <c r="G34" s="100"/>
      <c r="H34" s="100"/>
      <c r="I34" s="100"/>
      <c r="J34" s="100"/>
    </row>
    <row r="35" spans="1:10" s="28" customFormat="1" ht="20.25" customHeight="1">
      <c r="A35" s="61" t="s">
        <v>203</v>
      </c>
      <c r="B35" s="61"/>
      <c r="C35" s="61"/>
      <c r="D35" s="61"/>
      <c r="E35" s="61"/>
      <c r="F35" s="61"/>
      <c r="G35" s="61"/>
      <c r="H35" s="61"/>
      <c r="I35" s="61"/>
      <c r="J35" s="61"/>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19.5" customHeight="1"/>
    <row r="195" ht="19.5" customHeight="1"/>
    <row r="196" ht="19.5" customHeight="1"/>
    <row r="197" ht="19.5" customHeight="1"/>
  </sheetData>
  <sheetProtection/>
  <mergeCells count="41">
    <mergeCell ref="A1:J1"/>
    <mergeCell ref="A3:D3"/>
    <mergeCell ref="A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6:A7"/>
    <mergeCell ref="B6:B7"/>
    <mergeCell ref="C6:C7"/>
    <mergeCell ref="E4:E5"/>
    <mergeCell ref="F4:F5"/>
    <mergeCell ref="G4:G5"/>
    <mergeCell ref="H4:H5"/>
    <mergeCell ref="I4:I5"/>
    <mergeCell ref="J4:J5"/>
  </mergeCells>
  <printOptions/>
  <pageMargins left="0.3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3" tint="0.5999900102615356"/>
  </sheetPr>
  <dimension ref="A1:H35"/>
  <sheetViews>
    <sheetView workbookViewId="0" topLeftCell="A1">
      <selection activeCell="A3" sqref="A3"/>
    </sheetView>
  </sheetViews>
  <sheetFormatPr defaultColWidth="9.00390625" defaultRowHeight="14.25"/>
  <cols>
    <col min="1" max="1" width="20.875" style="28" customWidth="1"/>
    <col min="2" max="2" width="5.25390625" style="28" customWidth="1"/>
    <col min="3" max="3" width="11.75390625" style="28" customWidth="1"/>
    <col min="4" max="4" width="20.875" style="28" customWidth="1"/>
    <col min="5" max="5" width="5.375" style="28" customWidth="1"/>
    <col min="6" max="6" width="9.50390625" style="28" customWidth="1"/>
    <col min="7" max="7" width="10.00390625" style="28" customWidth="1"/>
    <col min="8" max="8" width="8.625" style="28" customWidth="1"/>
    <col min="9" max="16384" width="9.00390625" style="28" customWidth="1"/>
  </cols>
  <sheetData>
    <row r="1" spans="1:8" ht="25.5" customHeight="1">
      <c r="A1" s="3" t="s">
        <v>204</v>
      </c>
      <c r="B1" s="3"/>
      <c r="C1" s="3"/>
      <c r="D1" s="3"/>
      <c r="E1" s="3"/>
      <c r="F1" s="3"/>
      <c r="G1" s="3"/>
      <c r="H1" s="3"/>
    </row>
    <row r="2" spans="1:8" ht="18" customHeight="1">
      <c r="A2" s="137"/>
      <c r="B2" s="137"/>
      <c r="C2" s="137"/>
      <c r="D2" s="137"/>
      <c r="E2" s="137"/>
      <c r="F2" s="137"/>
      <c r="G2" s="137"/>
      <c r="H2" s="138" t="s">
        <v>205</v>
      </c>
    </row>
    <row r="3" spans="1:8" ht="18" customHeight="1">
      <c r="A3" s="139" t="s">
        <v>3</v>
      </c>
      <c r="B3" s="137"/>
      <c r="C3" s="137"/>
      <c r="D3" s="137"/>
      <c r="E3" s="137"/>
      <c r="F3" s="140"/>
      <c r="G3" s="137"/>
      <c r="H3" s="138" t="s">
        <v>4</v>
      </c>
    </row>
    <row r="4" spans="1:8" ht="18" customHeight="1">
      <c r="A4" s="141" t="s">
        <v>5</v>
      </c>
      <c r="B4" s="141" t="s">
        <v>127</v>
      </c>
      <c r="C4" s="141" t="s">
        <v>127</v>
      </c>
      <c r="D4" s="141" t="s">
        <v>6</v>
      </c>
      <c r="E4" s="141" t="s">
        <v>127</v>
      </c>
      <c r="F4" s="141" t="s">
        <v>127</v>
      </c>
      <c r="G4" s="141" t="s">
        <v>127</v>
      </c>
      <c r="H4" s="141" t="s">
        <v>127</v>
      </c>
    </row>
    <row r="5" spans="1:8" ht="39.75" customHeight="1">
      <c r="A5" s="142" t="s">
        <v>7</v>
      </c>
      <c r="B5" s="142" t="s">
        <v>8</v>
      </c>
      <c r="C5" s="142" t="s">
        <v>206</v>
      </c>
      <c r="D5" s="142" t="s">
        <v>207</v>
      </c>
      <c r="E5" s="142" t="s">
        <v>8</v>
      </c>
      <c r="F5" s="141" t="s">
        <v>140</v>
      </c>
      <c r="G5" s="142" t="s">
        <v>208</v>
      </c>
      <c r="H5" s="142" t="s">
        <v>209</v>
      </c>
    </row>
    <row r="6" spans="1:8" ht="18" customHeight="1">
      <c r="A6" s="141" t="s">
        <v>10</v>
      </c>
      <c r="B6" s="141" t="s">
        <v>127</v>
      </c>
      <c r="C6" s="141">
        <v>1</v>
      </c>
      <c r="D6" s="141" t="s">
        <v>10</v>
      </c>
      <c r="E6" s="141" t="s">
        <v>127</v>
      </c>
      <c r="F6" s="141">
        <v>2</v>
      </c>
      <c r="G6" s="141">
        <v>3</v>
      </c>
      <c r="H6" s="141">
        <v>4</v>
      </c>
    </row>
    <row r="7" spans="1:8" ht="18" customHeight="1">
      <c r="A7" s="143" t="s">
        <v>210</v>
      </c>
      <c r="B7" s="141" t="s">
        <v>11</v>
      </c>
      <c r="C7" s="100">
        <v>4533190.5</v>
      </c>
      <c r="D7" s="144" t="s">
        <v>14</v>
      </c>
      <c r="E7" s="141">
        <v>29</v>
      </c>
      <c r="F7" s="100">
        <v>3002</v>
      </c>
      <c r="G7" s="100">
        <v>3002</v>
      </c>
      <c r="H7" s="145"/>
    </row>
    <row r="8" spans="1:8" ht="18" customHeight="1">
      <c r="A8" s="143" t="s">
        <v>211</v>
      </c>
      <c r="B8" s="141" t="s">
        <v>12</v>
      </c>
      <c r="C8" s="100"/>
      <c r="D8" s="144" t="s">
        <v>17</v>
      </c>
      <c r="E8" s="141">
        <v>30</v>
      </c>
      <c r="F8" s="100"/>
      <c r="G8" s="100"/>
      <c r="H8" s="145"/>
    </row>
    <row r="9" spans="1:8" ht="18" customHeight="1">
      <c r="A9" s="143" t="s">
        <v>127</v>
      </c>
      <c r="B9" s="141" t="s">
        <v>20</v>
      </c>
      <c r="C9" s="101"/>
      <c r="D9" s="144" t="s">
        <v>21</v>
      </c>
      <c r="E9" s="141">
        <v>31</v>
      </c>
      <c r="F9" s="100"/>
      <c r="G9" s="100"/>
      <c r="H9" s="145"/>
    </row>
    <row r="10" spans="1:8" ht="18" customHeight="1">
      <c r="A10" s="143" t="s">
        <v>127</v>
      </c>
      <c r="B10" s="141" t="s">
        <v>24</v>
      </c>
      <c r="C10" s="101"/>
      <c r="D10" s="144" t="s">
        <v>25</v>
      </c>
      <c r="E10" s="141">
        <v>32</v>
      </c>
      <c r="F10" s="100"/>
      <c r="G10" s="100"/>
      <c r="H10" s="145"/>
    </row>
    <row r="11" spans="1:8" ht="18" customHeight="1">
      <c r="A11" s="143" t="s">
        <v>127</v>
      </c>
      <c r="B11" s="141" t="s">
        <v>28</v>
      </c>
      <c r="C11" s="101"/>
      <c r="D11" s="144" t="s">
        <v>29</v>
      </c>
      <c r="E11" s="141">
        <v>33</v>
      </c>
      <c r="F11" s="100">
        <v>4041981.3</v>
      </c>
      <c r="G11" s="100">
        <v>4041981.3</v>
      </c>
      <c r="H11" s="145"/>
    </row>
    <row r="12" spans="1:8" ht="18" customHeight="1">
      <c r="A12" s="143" t="s">
        <v>127</v>
      </c>
      <c r="B12" s="141" t="s">
        <v>32</v>
      </c>
      <c r="C12" s="101"/>
      <c r="D12" s="144" t="s">
        <v>33</v>
      </c>
      <c r="E12" s="141">
        <v>34</v>
      </c>
      <c r="F12" s="100"/>
      <c r="G12" s="100"/>
      <c r="H12" s="145"/>
    </row>
    <row r="13" spans="1:8" ht="18" customHeight="1">
      <c r="A13" s="143" t="s">
        <v>127</v>
      </c>
      <c r="B13" s="141" t="s">
        <v>36</v>
      </c>
      <c r="C13" s="101"/>
      <c r="D13" s="144" t="s">
        <v>37</v>
      </c>
      <c r="E13" s="141">
        <v>35</v>
      </c>
      <c r="F13" s="100"/>
      <c r="G13" s="100"/>
      <c r="H13" s="145"/>
    </row>
    <row r="14" spans="1:8" ht="18" customHeight="1">
      <c r="A14" s="143" t="s">
        <v>127</v>
      </c>
      <c r="B14" s="141" t="s">
        <v>39</v>
      </c>
      <c r="C14" s="101"/>
      <c r="D14" s="144" t="s">
        <v>40</v>
      </c>
      <c r="E14" s="141">
        <v>36</v>
      </c>
      <c r="F14" s="100">
        <v>336769.13</v>
      </c>
      <c r="G14" s="100">
        <v>336769.13</v>
      </c>
      <c r="H14" s="145"/>
    </row>
    <row r="15" spans="1:8" ht="18" customHeight="1">
      <c r="A15" s="143" t="s">
        <v>127</v>
      </c>
      <c r="B15" s="141" t="s">
        <v>42</v>
      </c>
      <c r="C15" s="101"/>
      <c r="D15" s="144" t="s">
        <v>43</v>
      </c>
      <c r="E15" s="141">
        <v>37</v>
      </c>
      <c r="F15" s="100">
        <v>273040.57</v>
      </c>
      <c r="G15" s="100">
        <v>273040.57</v>
      </c>
      <c r="H15" s="145"/>
    </row>
    <row r="16" spans="1:8" ht="18" customHeight="1">
      <c r="A16" s="143" t="s">
        <v>127</v>
      </c>
      <c r="B16" s="141" t="s">
        <v>45</v>
      </c>
      <c r="C16" s="101"/>
      <c r="D16" s="144" t="s">
        <v>46</v>
      </c>
      <c r="E16" s="141">
        <v>38</v>
      </c>
      <c r="F16" s="100"/>
      <c r="G16" s="100"/>
      <c r="H16" s="145"/>
    </row>
    <row r="17" spans="1:8" ht="18" customHeight="1">
      <c r="A17" s="143" t="s">
        <v>127</v>
      </c>
      <c r="B17" s="141" t="s">
        <v>48</v>
      </c>
      <c r="C17" s="101"/>
      <c r="D17" s="144" t="s">
        <v>49</v>
      </c>
      <c r="E17" s="141">
        <v>39</v>
      </c>
      <c r="F17" s="100">
        <v>210350</v>
      </c>
      <c r="G17" s="100">
        <v>210350</v>
      </c>
      <c r="H17" s="145"/>
    </row>
    <row r="18" spans="1:8" ht="18" customHeight="1">
      <c r="A18" s="143" t="s">
        <v>127</v>
      </c>
      <c r="B18" s="141" t="s">
        <v>51</v>
      </c>
      <c r="C18" s="101"/>
      <c r="D18" s="144" t="s">
        <v>52</v>
      </c>
      <c r="E18" s="141">
        <v>40</v>
      </c>
      <c r="F18" s="100"/>
      <c r="G18" s="100"/>
      <c r="H18" s="145"/>
    </row>
    <row r="19" spans="1:8" ht="18" customHeight="1">
      <c r="A19" s="143" t="s">
        <v>127</v>
      </c>
      <c r="B19" s="141" t="s">
        <v>54</v>
      </c>
      <c r="C19" s="101"/>
      <c r="D19" s="144" t="s">
        <v>55</v>
      </c>
      <c r="E19" s="141">
        <v>41</v>
      </c>
      <c r="F19" s="100"/>
      <c r="G19" s="100"/>
      <c r="H19" s="145"/>
    </row>
    <row r="20" spans="1:8" ht="18" customHeight="1">
      <c r="A20" s="143" t="s">
        <v>127</v>
      </c>
      <c r="B20" s="141" t="s">
        <v>57</v>
      </c>
      <c r="C20" s="101"/>
      <c r="D20" s="144" t="s">
        <v>58</v>
      </c>
      <c r="E20" s="141">
        <v>42</v>
      </c>
      <c r="F20" s="100"/>
      <c r="G20" s="100"/>
      <c r="H20" s="145"/>
    </row>
    <row r="21" spans="1:8" ht="18" customHeight="1">
      <c r="A21" s="143" t="s">
        <v>127</v>
      </c>
      <c r="B21" s="141" t="s">
        <v>60</v>
      </c>
      <c r="C21" s="101"/>
      <c r="D21" s="144" t="s">
        <v>61</v>
      </c>
      <c r="E21" s="141">
        <v>43</v>
      </c>
      <c r="F21" s="100"/>
      <c r="G21" s="100"/>
      <c r="H21" s="145"/>
    </row>
    <row r="22" spans="1:8" ht="18" customHeight="1">
      <c r="A22" s="143" t="s">
        <v>127</v>
      </c>
      <c r="B22" s="141" t="s">
        <v>63</v>
      </c>
      <c r="C22" s="101"/>
      <c r="D22" s="144" t="s">
        <v>64</v>
      </c>
      <c r="E22" s="141">
        <v>44</v>
      </c>
      <c r="F22" s="100"/>
      <c r="G22" s="100"/>
      <c r="H22" s="145"/>
    </row>
    <row r="23" spans="1:8" ht="18" customHeight="1">
      <c r="A23" s="143" t="s">
        <v>127</v>
      </c>
      <c r="B23" s="141" t="s">
        <v>66</v>
      </c>
      <c r="C23" s="101"/>
      <c r="D23" s="144" t="s">
        <v>67</v>
      </c>
      <c r="E23" s="141">
        <v>45</v>
      </c>
      <c r="F23" s="100"/>
      <c r="G23" s="100"/>
      <c r="H23" s="145"/>
    </row>
    <row r="24" spans="1:8" ht="18" customHeight="1">
      <c r="A24" s="143" t="s">
        <v>127</v>
      </c>
      <c r="B24" s="141" t="s">
        <v>69</v>
      </c>
      <c r="C24" s="101"/>
      <c r="D24" s="144" t="s">
        <v>70</v>
      </c>
      <c r="E24" s="141">
        <v>46</v>
      </c>
      <c r="F24" s="100"/>
      <c r="G24" s="100"/>
      <c r="H24" s="145"/>
    </row>
    <row r="25" spans="1:8" ht="18" customHeight="1">
      <c r="A25" s="143" t="s">
        <v>127</v>
      </c>
      <c r="B25" s="141" t="s">
        <v>72</v>
      </c>
      <c r="C25" s="101"/>
      <c r="D25" s="144" t="s">
        <v>73</v>
      </c>
      <c r="E25" s="141">
        <v>47</v>
      </c>
      <c r="F25" s="100"/>
      <c r="G25" s="100"/>
      <c r="H25" s="145"/>
    </row>
    <row r="26" spans="1:8" ht="18" customHeight="1">
      <c r="A26" s="143" t="s">
        <v>127</v>
      </c>
      <c r="B26" s="141" t="s">
        <v>75</v>
      </c>
      <c r="C26" s="101"/>
      <c r="D26" s="144" t="s">
        <v>76</v>
      </c>
      <c r="E26" s="141">
        <v>48</v>
      </c>
      <c r="F26" s="100"/>
      <c r="G26" s="100"/>
      <c r="H26" s="145"/>
    </row>
    <row r="27" spans="1:8" ht="18" customHeight="1">
      <c r="A27" s="143" t="s">
        <v>127</v>
      </c>
      <c r="B27" s="141" t="s">
        <v>78</v>
      </c>
      <c r="C27" s="101"/>
      <c r="D27" s="144" t="s">
        <v>79</v>
      </c>
      <c r="E27" s="141">
        <v>49</v>
      </c>
      <c r="F27" s="100"/>
      <c r="G27" s="100"/>
      <c r="H27" s="145" t="s">
        <v>127</v>
      </c>
    </row>
    <row r="28" spans="1:8" ht="18" customHeight="1">
      <c r="A28" s="143" t="s">
        <v>127</v>
      </c>
      <c r="B28" s="141" t="s">
        <v>81</v>
      </c>
      <c r="C28" s="101"/>
      <c r="D28" s="144" t="s">
        <v>82</v>
      </c>
      <c r="E28" s="141">
        <v>50</v>
      </c>
      <c r="F28" s="100"/>
      <c r="G28" s="100"/>
      <c r="H28" s="145" t="s">
        <v>127</v>
      </c>
    </row>
    <row r="29" spans="1:8" ht="18" customHeight="1">
      <c r="A29" s="143" t="s">
        <v>127</v>
      </c>
      <c r="B29" s="141" t="s">
        <v>84</v>
      </c>
      <c r="C29" s="101"/>
      <c r="D29" s="144" t="s">
        <v>85</v>
      </c>
      <c r="E29" s="141">
        <v>51</v>
      </c>
      <c r="F29" s="100"/>
      <c r="G29" s="100"/>
      <c r="H29" s="145" t="s">
        <v>127</v>
      </c>
    </row>
    <row r="30" spans="1:8" ht="18" customHeight="1">
      <c r="A30" s="146" t="s">
        <v>87</v>
      </c>
      <c r="B30" s="141" t="s">
        <v>88</v>
      </c>
      <c r="C30" s="100">
        <v>4533190.5</v>
      </c>
      <c r="D30" s="146" t="s">
        <v>89</v>
      </c>
      <c r="E30" s="141">
        <v>52</v>
      </c>
      <c r="F30" s="100">
        <v>4865143</v>
      </c>
      <c r="G30" s="100">
        <v>4865143</v>
      </c>
      <c r="H30" s="147" t="s">
        <v>127</v>
      </c>
    </row>
    <row r="31" spans="1:8" ht="18" customHeight="1">
      <c r="A31" s="143" t="s">
        <v>212</v>
      </c>
      <c r="B31" s="141" t="s">
        <v>92</v>
      </c>
      <c r="C31" s="100">
        <v>381538.73</v>
      </c>
      <c r="D31" s="148" t="s">
        <v>213</v>
      </c>
      <c r="E31" s="141">
        <v>53</v>
      </c>
      <c r="F31" s="100">
        <v>49586.23</v>
      </c>
      <c r="G31" s="100">
        <v>49586.23</v>
      </c>
      <c r="H31" s="148" t="s">
        <v>127</v>
      </c>
    </row>
    <row r="32" spans="1:8" ht="18" customHeight="1">
      <c r="A32" s="143" t="s">
        <v>214</v>
      </c>
      <c r="B32" s="141" t="s">
        <v>96</v>
      </c>
      <c r="C32" s="100">
        <v>381538.73</v>
      </c>
      <c r="D32" s="148"/>
      <c r="E32" s="141">
        <v>54</v>
      </c>
      <c r="F32" s="101"/>
      <c r="G32" s="101"/>
      <c r="H32" s="148"/>
    </row>
    <row r="33" spans="1:8" ht="18" customHeight="1">
      <c r="A33" s="149" t="s">
        <v>215</v>
      </c>
      <c r="B33" s="150" t="s">
        <v>100</v>
      </c>
      <c r="C33" s="100"/>
      <c r="D33" s="151"/>
      <c r="E33" s="150">
        <v>55</v>
      </c>
      <c r="F33" s="101"/>
      <c r="G33" s="101"/>
      <c r="H33" s="148"/>
    </row>
    <row r="34" spans="1:8" ht="18" customHeight="1">
      <c r="A34" s="152" t="s">
        <v>140</v>
      </c>
      <c r="B34" s="150" t="s">
        <v>104</v>
      </c>
      <c r="C34" s="100">
        <v>4914729.23</v>
      </c>
      <c r="D34" s="152" t="s">
        <v>140</v>
      </c>
      <c r="E34" s="150">
        <v>56</v>
      </c>
      <c r="F34" s="100">
        <v>4914729.23</v>
      </c>
      <c r="G34" s="100">
        <v>4914729.23</v>
      </c>
      <c r="H34" s="147" t="s">
        <v>127</v>
      </c>
    </row>
    <row r="35" spans="1:8" ht="17.25" customHeight="1">
      <c r="A35" s="153" t="s">
        <v>216</v>
      </c>
      <c r="B35" s="154"/>
      <c r="C35" s="154"/>
      <c r="D35" s="154"/>
      <c r="E35" s="154"/>
      <c r="F35" s="154"/>
      <c r="G35" s="154"/>
      <c r="H35" s="154"/>
    </row>
  </sheetData>
  <sheetProtection/>
  <mergeCells count="4">
    <mergeCell ref="A1:H1"/>
    <mergeCell ref="A4:C4"/>
    <mergeCell ref="D4:H4"/>
    <mergeCell ref="A35:H35"/>
  </mergeCells>
  <printOptions/>
  <pageMargins left="0.71" right="0.71" top="0.75" bottom="0.75" header="0.31" footer="0.3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3" tint="0.5999900102615356"/>
  </sheetPr>
  <dimension ref="A1:Q36"/>
  <sheetViews>
    <sheetView workbookViewId="0" topLeftCell="A1">
      <selection activeCell="A36" sqref="A36:IV36"/>
    </sheetView>
  </sheetViews>
  <sheetFormatPr defaultColWidth="9.00390625" defaultRowHeight="14.25" customHeight="1"/>
  <cols>
    <col min="1" max="1" width="3.75390625" style="114" customWidth="1"/>
    <col min="2" max="2" width="4.25390625" style="114" customWidth="1"/>
    <col min="3" max="3" width="4.50390625" style="114" customWidth="1"/>
    <col min="4" max="17" width="8.25390625" style="114" customWidth="1"/>
    <col min="18" max="16384" width="9.00390625" style="114" customWidth="1"/>
  </cols>
  <sheetData>
    <row r="1" spans="1:17" ht="36" customHeight="1">
      <c r="A1" s="115" t="s">
        <v>217</v>
      </c>
      <c r="B1" s="115"/>
      <c r="C1" s="115"/>
      <c r="D1" s="115"/>
      <c r="E1" s="115"/>
      <c r="F1" s="115"/>
      <c r="G1" s="115"/>
      <c r="H1" s="115"/>
      <c r="I1" s="115"/>
      <c r="J1" s="115"/>
      <c r="K1" s="115"/>
      <c r="L1" s="115"/>
      <c r="M1" s="115"/>
      <c r="N1" s="115"/>
      <c r="O1" s="115"/>
      <c r="P1" s="115"/>
      <c r="Q1" s="115"/>
    </row>
    <row r="2" spans="1:17" ht="19.5" customHeight="1">
      <c r="A2" s="116"/>
      <c r="B2" s="116"/>
      <c r="C2" s="116"/>
      <c r="D2" s="116"/>
      <c r="E2" s="116"/>
      <c r="F2" s="116"/>
      <c r="G2" s="116"/>
      <c r="H2" s="116"/>
      <c r="I2" s="116"/>
      <c r="J2" s="116"/>
      <c r="K2" s="116"/>
      <c r="L2" s="116"/>
      <c r="M2" s="116"/>
      <c r="N2" s="125"/>
      <c r="O2" s="126"/>
      <c r="P2" s="31" t="s">
        <v>218</v>
      </c>
      <c r="Q2" s="31"/>
    </row>
    <row r="3" spans="1:17" s="110" customFormat="1" ht="19.5" customHeight="1">
      <c r="A3" s="117" t="s">
        <v>3</v>
      </c>
      <c r="B3" s="117"/>
      <c r="C3" s="117"/>
      <c r="D3" s="118"/>
      <c r="E3" s="118"/>
      <c r="F3" s="118"/>
      <c r="G3" s="118"/>
      <c r="H3" s="118"/>
      <c r="I3" s="127"/>
      <c r="J3" s="127"/>
      <c r="K3" s="128"/>
      <c r="L3" s="129"/>
      <c r="M3" s="129"/>
      <c r="N3" s="130"/>
      <c r="O3" s="131"/>
      <c r="P3" s="132" t="s">
        <v>4</v>
      </c>
      <c r="Q3" s="132"/>
    </row>
    <row r="4" spans="1:17" s="111" customFormat="1" ht="39.75" customHeight="1">
      <c r="A4" s="47" t="s">
        <v>126</v>
      </c>
      <c r="B4" s="47"/>
      <c r="C4" s="47"/>
      <c r="D4" s="47"/>
      <c r="E4" s="47" t="s">
        <v>95</v>
      </c>
      <c r="F4" s="47"/>
      <c r="G4" s="47"/>
      <c r="H4" s="48" t="s">
        <v>219</v>
      </c>
      <c r="I4" s="64"/>
      <c r="J4" s="65"/>
      <c r="K4" s="47" t="s">
        <v>220</v>
      </c>
      <c r="L4" s="47"/>
      <c r="M4" s="47"/>
      <c r="N4" s="67" t="s">
        <v>112</v>
      </c>
      <c r="O4" s="67"/>
      <c r="P4" s="67"/>
      <c r="Q4" s="67"/>
    </row>
    <row r="5" spans="1:17" s="112" customFormat="1" ht="26.25" customHeight="1">
      <c r="A5" s="49" t="s">
        <v>134</v>
      </c>
      <c r="B5" s="50"/>
      <c r="C5" s="51"/>
      <c r="D5" s="52" t="s">
        <v>135</v>
      </c>
      <c r="E5" s="52" t="s">
        <v>140</v>
      </c>
      <c r="F5" s="52" t="s">
        <v>221</v>
      </c>
      <c r="G5" s="52" t="s">
        <v>222</v>
      </c>
      <c r="H5" s="119" t="s">
        <v>140</v>
      </c>
      <c r="I5" s="52" t="s">
        <v>196</v>
      </c>
      <c r="J5" s="52" t="s">
        <v>197</v>
      </c>
      <c r="K5" s="133" t="s">
        <v>140</v>
      </c>
      <c r="L5" s="47" t="s">
        <v>196</v>
      </c>
      <c r="M5" s="47" t="s">
        <v>197</v>
      </c>
      <c r="N5" s="134" t="s">
        <v>140</v>
      </c>
      <c r="O5" s="67" t="s">
        <v>221</v>
      </c>
      <c r="P5" s="67" t="s">
        <v>222</v>
      </c>
      <c r="Q5" s="67"/>
    </row>
    <row r="6" spans="1:17" s="112" customFormat="1" ht="36" customHeight="1">
      <c r="A6" s="75"/>
      <c r="B6" s="76"/>
      <c r="C6" s="77"/>
      <c r="D6" s="78"/>
      <c r="E6" s="78"/>
      <c r="F6" s="78"/>
      <c r="G6" s="78"/>
      <c r="H6" s="120"/>
      <c r="I6" s="78"/>
      <c r="J6" s="78"/>
      <c r="K6" s="133"/>
      <c r="L6" s="47"/>
      <c r="M6" s="47"/>
      <c r="N6" s="134"/>
      <c r="O6" s="67"/>
      <c r="P6" s="68" t="s">
        <v>223</v>
      </c>
      <c r="Q6" s="83" t="s">
        <v>224</v>
      </c>
    </row>
    <row r="7" spans="1:17" s="112" customFormat="1" ht="22.5" customHeight="1">
      <c r="A7" s="47" t="s">
        <v>136</v>
      </c>
      <c r="B7" s="47" t="s">
        <v>137</v>
      </c>
      <c r="C7" s="47" t="s">
        <v>138</v>
      </c>
      <c r="D7" s="47" t="s">
        <v>139</v>
      </c>
      <c r="E7" s="47">
        <v>1</v>
      </c>
      <c r="F7" s="47">
        <v>2</v>
      </c>
      <c r="G7" s="47">
        <v>3</v>
      </c>
      <c r="H7" s="47">
        <v>4</v>
      </c>
      <c r="I7" s="47">
        <v>5</v>
      </c>
      <c r="J7" s="47">
        <v>6</v>
      </c>
      <c r="K7" s="47">
        <v>7</v>
      </c>
      <c r="L7" s="47">
        <v>8</v>
      </c>
      <c r="M7" s="47">
        <v>9</v>
      </c>
      <c r="N7" s="47">
        <v>10</v>
      </c>
      <c r="O7" s="47">
        <v>11</v>
      </c>
      <c r="P7" s="47">
        <v>12</v>
      </c>
      <c r="Q7" s="47">
        <v>13</v>
      </c>
    </row>
    <row r="8" spans="1:17" s="112" customFormat="1" ht="22.5" customHeight="1">
      <c r="A8" s="47"/>
      <c r="B8" s="47"/>
      <c r="C8" s="47"/>
      <c r="D8" s="47" t="s">
        <v>140</v>
      </c>
      <c r="E8" s="100">
        <v>381538.73</v>
      </c>
      <c r="F8" s="100">
        <v>381538.73</v>
      </c>
      <c r="G8" s="100"/>
      <c r="H8" s="100">
        <v>4533190.5</v>
      </c>
      <c r="I8" s="100">
        <v>4533190.5</v>
      </c>
      <c r="J8" s="100"/>
      <c r="K8" s="100">
        <v>4865143</v>
      </c>
      <c r="L8" s="100">
        <v>4865143</v>
      </c>
      <c r="M8" s="100"/>
      <c r="N8" s="100">
        <v>49586.23</v>
      </c>
      <c r="O8" s="100">
        <v>49586.23</v>
      </c>
      <c r="P8" s="100"/>
      <c r="Q8" s="136"/>
    </row>
    <row r="9" spans="1:17" s="112" customFormat="1" ht="21.75" customHeight="1">
      <c r="A9" s="121" t="s">
        <v>141</v>
      </c>
      <c r="B9" s="122" t="s">
        <v>141</v>
      </c>
      <c r="C9" s="122" t="s">
        <v>141</v>
      </c>
      <c r="D9" s="122" t="s">
        <v>142</v>
      </c>
      <c r="E9" s="100"/>
      <c r="F9" s="100"/>
      <c r="G9" s="100"/>
      <c r="H9" s="100">
        <v>3002</v>
      </c>
      <c r="I9" s="100">
        <v>3002</v>
      </c>
      <c r="J9" s="100"/>
      <c r="K9" s="100">
        <v>3002</v>
      </c>
      <c r="L9" s="100">
        <v>3002</v>
      </c>
      <c r="M9" s="100"/>
      <c r="N9" s="100"/>
      <c r="O9" s="100"/>
      <c r="P9" s="100"/>
      <c r="Q9" s="136"/>
    </row>
    <row r="10" spans="1:17" s="112" customFormat="1" ht="21.75" customHeight="1">
      <c r="A10" s="121" t="s">
        <v>143</v>
      </c>
      <c r="B10" s="122" t="s">
        <v>143</v>
      </c>
      <c r="C10" s="122" t="s">
        <v>143</v>
      </c>
      <c r="D10" s="122" t="s">
        <v>144</v>
      </c>
      <c r="E10" s="100"/>
      <c r="F10" s="100"/>
      <c r="G10" s="100"/>
      <c r="H10" s="100">
        <v>3002</v>
      </c>
      <c r="I10" s="100">
        <v>3002</v>
      </c>
      <c r="J10" s="100"/>
      <c r="K10" s="100">
        <v>3002</v>
      </c>
      <c r="L10" s="100">
        <v>3002</v>
      </c>
      <c r="M10" s="100"/>
      <c r="N10" s="100"/>
      <c r="O10" s="100"/>
      <c r="P10" s="100"/>
      <c r="Q10" s="136"/>
    </row>
    <row r="11" spans="1:17" s="112" customFormat="1" ht="21.75" customHeight="1">
      <c r="A11" s="121" t="s">
        <v>145</v>
      </c>
      <c r="B11" s="122" t="s">
        <v>145</v>
      </c>
      <c r="C11" s="122" t="s">
        <v>145</v>
      </c>
      <c r="D11" s="122" t="s">
        <v>146</v>
      </c>
      <c r="E11" s="100"/>
      <c r="F11" s="100"/>
      <c r="G11" s="100"/>
      <c r="H11" s="100">
        <v>3002</v>
      </c>
      <c r="I11" s="100">
        <v>3002</v>
      </c>
      <c r="J11" s="100"/>
      <c r="K11" s="100">
        <v>3002</v>
      </c>
      <c r="L11" s="100">
        <v>3002</v>
      </c>
      <c r="M11" s="100"/>
      <c r="N11" s="100"/>
      <c r="O11" s="100"/>
      <c r="P11" s="100"/>
      <c r="Q11" s="136"/>
    </row>
    <row r="12" spans="1:17" s="112" customFormat="1" ht="21.75" customHeight="1">
      <c r="A12" s="121" t="s">
        <v>147</v>
      </c>
      <c r="B12" s="122" t="s">
        <v>147</v>
      </c>
      <c r="C12" s="122" t="s">
        <v>147</v>
      </c>
      <c r="D12" s="122" t="s">
        <v>148</v>
      </c>
      <c r="E12" s="100">
        <v>381538.73</v>
      </c>
      <c r="F12" s="100">
        <v>381538.73</v>
      </c>
      <c r="G12" s="100"/>
      <c r="H12" s="100">
        <v>3710028.8</v>
      </c>
      <c r="I12" s="100">
        <v>3710028.8</v>
      </c>
      <c r="J12" s="100"/>
      <c r="K12" s="100">
        <v>4041981.3</v>
      </c>
      <c r="L12" s="100">
        <v>4041981.3</v>
      </c>
      <c r="M12" s="100"/>
      <c r="N12" s="100">
        <v>49586.23</v>
      </c>
      <c r="O12" s="100">
        <v>49586.23</v>
      </c>
      <c r="P12" s="100"/>
      <c r="Q12" s="136"/>
    </row>
    <row r="13" spans="1:17" s="112" customFormat="1" ht="21.75" customHeight="1">
      <c r="A13" s="121" t="s">
        <v>149</v>
      </c>
      <c r="B13" s="122" t="s">
        <v>149</v>
      </c>
      <c r="C13" s="122" t="s">
        <v>149</v>
      </c>
      <c r="D13" s="122" t="s">
        <v>150</v>
      </c>
      <c r="E13" s="100"/>
      <c r="F13" s="100"/>
      <c r="G13" s="100"/>
      <c r="H13" s="100">
        <v>7824</v>
      </c>
      <c r="I13" s="100">
        <v>7824</v>
      </c>
      <c r="J13" s="100"/>
      <c r="K13" s="100">
        <v>7824</v>
      </c>
      <c r="L13" s="100">
        <v>7824</v>
      </c>
      <c r="M13" s="100"/>
      <c r="N13" s="100"/>
      <c r="O13" s="100"/>
      <c r="P13" s="100"/>
      <c r="Q13" s="136"/>
    </row>
    <row r="14" spans="1:17" s="112" customFormat="1" ht="21.75" customHeight="1">
      <c r="A14" s="121" t="s">
        <v>151</v>
      </c>
      <c r="B14" s="122" t="s">
        <v>151</v>
      </c>
      <c r="C14" s="122" t="s">
        <v>151</v>
      </c>
      <c r="D14" s="122" t="s">
        <v>152</v>
      </c>
      <c r="E14" s="100"/>
      <c r="F14" s="100"/>
      <c r="G14" s="100"/>
      <c r="H14" s="100">
        <v>5200</v>
      </c>
      <c r="I14" s="100">
        <v>5200</v>
      </c>
      <c r="J14" s="100"/>
      <c r="K14" s="100">
        <v>5200</v>
      </c>
      <c r="L14" s="100">
        <v>5200</v>
      </c>
      <c r="M14" s="100"/>
      <c r="N14" s="100"/>
      <c r="O14" s="100"/>
      <c r="P14" s="100"/>
      <c r="Q14" s="136"/>
    </row>
    <row r="15" spans="1:17" s="112" customFormat="1" ht="21.75" customHeight="1">
      <c r="A15" s="121" t="s">
        <v>153</v>
      </c>
      <c r="B15" s="122" t="s">
        <v>153</v>
      </c>
      <c r="C15" s="122" t="s">
        <v>153</v>
      </c>
      <c r="D15" s="122" t="s">
        <v>154</v>
      </c>
      <c r="E15" s="100"/>
      <c r="F15" s="100"/>
      <c r="G15" s="100"/>
      <c r="H15" s="100">
        <v>200</v>
      </c>
      <c r="I15" s="100">
        <v>200</v>
      </c>
      <c r="J15" s="100"/>
      <c r="K15" s="100">
        <v>200</v>
      </c>
      <c r="L15" s="100">
        <v>200</v>
      </c>
      <c r="M15" s="100"/>
      <c r="N15" s="100"/>
      <c r="O15" s="100"/>
      <c r="P15" s="100"/>
      <c r="Q15" s="136"/>
    </row>
    <row r="16" spans="1:17" s="112" customFormat="1" ht="21.75" customHeight="1">
      <c r="A16" s="121" t="s">
        <v>155</v>
      </c>
      <c r="B16" s="122" t="s">
        <v>155</v>
      </c>
      <c r="C16" s="122" t="s">
        <v>155</v>
      </c>
      <c r="D16" s="122" t="s">
        <v>156</v>
      </c>
      <c r="E16" s="100"/>
      <c r="F16" s="100"/>
      <c r="G16" s="100"/>
      <c r="H16" s="100">
        <v>2424</v>
      </c>
      <c r="I16" s="100">
        <v>2424</v>
      </c>
      <c r="J16" s="100"/>
      <c r="K16" s="100">
        <v>2424</v>
      </c>
      <c r="L16" s="100">
        <v>2424</v>
      </c>
      <c r="M16" s="100"/>
      <c r="N16" s="100"/>
      <c r="O16" s="100"/>
      <c r="P16" s="100"/>
      <c r="Q16" s="136"/>
    </row>
    <row r="17" spans="1:17" s="112" customFormat="1" ht="21.75" customHeight="1">
      <c r="A17" s="121" t="s">
        <v>157</v>
      </c>
      <c r="B17" s="122" t="s">
        <v>157</v>
      </c>
      <c r="C17" s="122" t="s">
        <v>157</v>
      </c>
      <c r="D17" s="122" t="s">
        <v>158</v>
      </c>
      <c r="E17" s="100">
        <v>215394.73</v>
      </c>
      <c r="F17" s="100">
        <v>215394.73</v>
      </c>
      <c r="G17" s="100"/>
      <c r="H17" s="100">
        <v>3699985.8</v>
      </c>
      <c r="I17" s="100">
        <v>3699985.8</v>
      </c>
      <c r="J17" s="100"/>
      <c r="K17" s="100">
        <v>3865794.3</v>
      </c>
      <c r="L17" s="100">
        <v>3865794.3</v>
      </c>
      <c r="M17" s="100"/>
      <c r="N17" s="100">
        <v>49586.23</v>
      </c>
      <c r="O17" s="100">
        <v>49586.23</v>
      </c>
      <c r="P17" s="100"/>
      <c r="Q17" s="136"/>
    </row>
    <row r="18" spans="1:17" s="112" customFormat="1" ht="21.75" customHeight="1">
      <c r="A18" s="121" t="s">
        <v>159</v>
      </c>
      <c r="B18" s="122" t="s">
        <v>159</v>
      </c>
      <c r="C18" s="122" t="s">
        <v>159</v>
      </c>
      <c r="D18" s="122" t="s">
        <v>160</v>
      </c>
      <c r="E18" s="100">
        <v>215394.73</v>
      </c>
      <c r="F18" s="100">
        <v>215394.73</v>
      </c>
      <c r="G18" s="100"/>
      <c r="H18" s="100">
        <v>3699985.8</v>
      </c>
      <c r="I18" s="100">
        <v>3699985.8</v>
      </c>
      <c r="J18" s="100"/>
      <c r="K18" s="100">
        <v>3865794.3</v>
      </c>
      <c r="L18" s="100">
        <v>3865794.3</v>
      </c>
      <c r="M18" s="100"/>
      <c r="N18" s="100">
        <v>49586.23</v>
      </c>
      <c r="O18" s="100">
        <v>49586.23</v>
      </c>
      <c r="P18" s="100"/>
      <c r="Q18" s="136"/>
    </row>
    <row r="19" spans="1:17" s="112" customFormat="1" ht="21.75" customHeight="1">
      <c r="A19" s="121" t="s">
        <v>161</v>
      </c>
      <c r="B19" s="122" t="s">
        <v>161</v>
      </c>
      <c r="C19" s="122" t="s">
        <v>161</v>
      </c>
      <c r="D19" s="122" t="s">
        <v>162</v>
      </c>
      <c r="E19" s="100">
        <v>166144</v>
      </c>
      <c r="F19" s="100">
        <v>166144</v>
      </c>
      <c r="G19" s="100"/>
      <c r="H19" s="100">
        <v>2219</v>
      </c>
      <c r="I19" s="100">
        <v>2219</v>
      </c>
      <c r="J19" s="100"/>
      <c r="K19" s="100">
        <v>168363</v>
      </c>
      <c r="L19" s="100">
        <v>168363</v>
      </c>
      <c r="M19" s="100"/>
      <c r="N19" s="100"/>
      <c r="O19" s="100"/>
      <c r="P19" s="100"/>
      <c r="Q19" s="136"/>
    </row>
    <row r="20" spans="1:17" s="112" customFormat="1" ht="21.75" customHeight="1">
      <c r="A20" s="121" t="s">
        <v>201</v>
      </c>
      <c r="B20" s="122" t="s">
        <v>201</v>
      </c>
      <c r="C20" s="122" t="s">
        <v>201</v>
      </c>
      <c r="D20" s="122" t="s">
        <v>202</v>
      </c>
      <c r="E20" s="100">
        <v>166000</v>
      </c>
      <c r="F20" s="100">
        <v>166000</v>
      </c>
      <c r="G20" s="100"/>
      <c r="H20" s="100"/>
      <c r="I20" s="100"/>
      <c r="J20" s="100"/>
      <c r="K20" s="100">
        <v>166000</v>
      </c>
      <c r="L20" s="100">
        <v>166000</v>
      </c>
      <c r="M20" s="100"/>
      <c r="N20" s="100"/>
      <c r="O20" s="100"/>
      <c r="P20" s="100"/>
      <c r="Q20" s="136"/>
    </row>
    <row r="21" spans="1:17" s="112" customFormat="1" ht="21.75" customHeight="1">
      <c r="A21" s="121" t="s">
        <v>163</v>
      </c>
      <c r="B21" s="122" t="s">
        <v>163</v>
      </c>
      <c r="C21" s="122" t="s">
        <v>163</v>
      </c>
      <c r="D21" s="122" t="s">
        <v>164</v>
      </c>
      <c r="E21" s="100">
        <v>144</v>
      </c>
      <c r="F21" s="100">
        <v>144</v>
      </c>
      <c r="G21" s="100"/>
      <c r="H21" s="100">
        <v>2219</v>
      </c>
      <c r="I21" s="100">
        <v>2219</v>
      </c>
      <c r="J21" s="100"/>
      <c r="K21" s="100">
        <v>2363</v>
      </c>
      <c r="L21" s="100">
        <v>2363</v>
      </c>
      <c r="M21" s="100"/>
      <c r="N21" s="100"/>
      <c r="O21" s="100"/>
      <c r="P21" s="100"/>
      <c r="Q21" s="136"/>
    </row>
    <row r="22" spans="1:17" s="112" customFormat="1" ht="21.75" customHeight="1">
      <c r="A22" s="121" t="s">
        <v>165</v>
      </c>
      <c r="B22" s="122" t="s">
        <v>165</v>
      </c>
      <c r="C22" s="122" t="s">
        <v>165</v>
      </c>
      <c r="D22" s="122" t="s">
        <v>166</v>
      </c>
      <c r="E22" s="100"/>
      <c r="F22" s="100"/>
      <c r="G22" s="100"/>
      <c r="H22" s="100">
        <v>336769.13</v>
      </c>
      <c r="I22" s="100">
        <v>336769.13</v>
      </c>
      <c r="J22" s="100"/>
      <c r="K22" s="100">
        <v>336769.13</v>
      </c>
      <c r="L22" s="100">
        <v>336769.13</v>
      </c>
      <c r="M22" s="100"/>
      <c r="N22" s="100"/>
      <c r="O22" s="100"/>
      <c r="P22" s="100"/>
      <c r="Q22" s="136"/>
    </row>
    <row r="23" spans="1:17" s="112" customFormat="1" ht="21.75" customHeight="1">
      <c r="A23" s="121" t="s">
        <v>167</v>
      </c>
      <c r="B23" s="122" t="s">
        <v>167</v>
      </c>
      <c r="C23" s="122" t="s">
        <v>167</v>
      </c>
      <c r="D23" s="122" t="s">
        <v>168</v>
      </c>
      <c r="E23" s="100"/>
      <c r="F23" s="100"/>
      <c r="G23" s="100"/>
      <c r="H23" s="100">
        <v>324457.8</v>
      </c>
      <c r="I23" s="100">
        <v>324457.8</v>
      </c>
      <c r="J23" s="100"/>
      <c r="K23" s="100">
        <v>324457.8</v>
      </c>
      <c r="L23" s="100">
        <v>324457.8</v>
      </c>
      <c r="M23" s="100"/>
      <c r="N23" s="100"/>
      <c r="O23" s="100"/>
      <c r="P23" s="100"/>
      <c r="Q23" s="136"/>
    </row>
    <row r="24" spans="1:17" s="112" customFormat="1" ht="21.75" customHeight="1">
      <c r="A24" s="121" t="s">
        <v>169</v>
      </c>
      <c r="B24" s="122" t="s">
        <v>169</v>
      </c>
      <c r="C24" s="122" t="s">
        <v>169</v>
      </c>
      <c r="D24" s="122" t="s">
        <v>170</v>
      </c>
      <c r="E24" s="100"/>
      <c r="F24" s="100"/>
      <c r="G24" s="100"/>
      <c r="H24" s="100">
        <v>320863.4</v>
      </c>
      <c r="I24" s="100">
        <v>320863.4</v>
      </c>
      <c r="J24" s="100"/>
      <c r="K24" s="100">
        <v>320863.4</v>
      </c>
      <c r="L24" s="100">
        <v>320863.4</v>
      </c>
      <c r="M24" s="100"/>
      <c r="N24" s="100"/>
      <c r="O24" s="100"/>
      <c r="P24" s="100"/>
      <c r="Q24" s="136"/>
    </row>
    <row r="25" spans="1:17" s="112" customFormat="1" ht="21.75" customHeight="1">
      <c r="A25" s="121" t="s">
        <v>171</v>
      </c>
      <c r="B25" s="122" t="s">
        <v>171</v>
      </c>
      <c r="C25" s="122" t="s">
        <v>171</v>
      </c>
      <c r="D25" s="122" t="s">
        <v>172</v>
      </c>
      <c r="E25" s="100"/>
      <c r="F25" s="100"/>
      <c r="G25" s="100"/>
      <c r="H25" s="100">
        <v>3594.4</v>
      </c>
      <c r="I25" s="100">
        <v>3594.4</v>
      </c>
      <c r="J25" s="100"/>
      <c r="K25" s="100">
        <v>3594.4</v>
      </c>
      <c r="L25" s="100">
        <v>3594.4</v>
      </c>
      <c r="M25" s="100"/>
      <c r="N25" s="100"/>
      <c r="O25" s="100"/>
      <c r="P25" s="100"/>
      <c r="Q25" s="136"/>
    </row>
    <row r="26" spans="1:17" s="112" customFormat="1" ht="21.75" customHeight="1">
      <c r="A26" s="121" t="s">
        <v>173</v>
      </c>
      <c r="B26" s="122" t="s">
        <v>173</v>
      </c>
      <c r="C26" s="122" t="s">
        <v>173</v>
      </c>
      <c r="D26" s="122" t="s">
        <v>174</v>
      </c>
      <c r="E26" s="100"/>
      <c r="F26" s="100"/>
      <c r="G26" s="100"/>
      <c r="H26" s="100">
        <v>12311.33</v>
      </c>
      <c r="I26" s="100">
        <v>12311.33</v>
      </c>
      <c r="J26" s="100"/>
      <c r="K26" s="100">
        <v>12311.33</v>
      </c>
      <c r="L26" s="100">
        <v>12311.33</v>
      </c>
      <c r="M26" s="100"/>
      <c r="N26" s="100"/>
      <c r="O26" s="100"/>
      <c r="P26" s="100"/>
      <c r="Q26" s="136"/>
    </row>
    <row r="27" spans="1:17" s="112" customFormat="1" ht="21.75" customHeight="1">
      <c r="A27" s="121" t="s">
        <v>175</v>
      </c>
      <c r="B27" s="122" t="s">
        <v>175</v>
      </c>
      <c r="C27" s="122" t="s">
        <v>175</v>
      </c>
      <c r="D27" s="122" t="s">
        <v>176</v>
      </c>
      <c r="E27" s="100"/>
      <c r="F27" s="100"/>
      <c r="G27" s="100"/>
      <c r="H27" s="100">
        <v>12311.33</v>
      </c>
      <c r="I27" s="100">
        <v>12311.33</v>
      </c>
      <c r="J27" s="100"/>
      <c r="K27" s="100">
        <v>12311.33</v>
      </c>
      <c r="L27" s="100">
        <v>12311.33</v>
      </c>
      <c r="M27" s="100"/>
      <c r="N27" s="100"/>
      <c r="O27" s="100"/>
      <c r="P27" s="100"/>
      <c r="Q27" s="136"/>
    </row>
    <row r="28" spans="1:17" s="112" customFormat="1" ht="21.75" customHeight="1">
      <c r="A28" s="121" t="s">
        <v>177</v>
      </c>
      <c r="B28" s="122" t="s">
        <v>177</v>
      </c>
      <c r="C28" s="122" t="s">
        <v>177</v>
      </c>
      <c r="D28" s="122" t="s">
        <v>178</v>
      </c>
      <c r="E28" s="100"/>
      <c r="F28" s="100"/>
      <c r="G28" s="100"/>
      <c r="H28" s="100">
        <v>273040.57</v>
      </c>
      <c r="I28" s="100">
        <v>273040.57</v>
      </c>
      <c r="J28" s="100"/>
      <c r="K28" s="100">
        <v>273040.57</v>
      </c>
      <c r="L28" s="100">
        <v>273040.57</v>
      </c>
      <c r="M28" s="100"/>
      <c r="N28" s="100"/>
      <c r="O28" s="100"/>
      <c r="P28" s="100"/>
      <c r="Q28" s="136"/>
    </row>
    <row r="29" spans="1:17" s="112" customFormat="1" ht="21.75" customHeight="1">
      <c r="A29" s="121" t="s">
        <v>179</v>
      </c>
      <c r="B29" s="122" t="s">
        <v>179</v>
      </c>
      <c r="C29" s="122" t="s">
        <v>179</v>
      </c>
      <c r="D29" s="122" t="s">
        <v>180</v>
      </c>
      <c r="E29" s="100"/>
      <c r="F29" s="100"/>
      <c r="G29" s="100"/>
      <c r="H29" s="100">
        <v>273040.57</v>
      </c>
      <c r="I29" s="100">
        <v>273040.57</v>
      </c>
      <c r="J29" s="100"/>
      <c r="K29" s="100">
        <v>273040.57</v>
      </c>
      <c r="L29" s="100">
        <v>273040.57</v>
      </c>
      <c r="M29" s="100"/>
      <c r="N29" s="100"/>
      <c r="O29" s="100"/>
      <c r="P29" s="100"/>
      <c r="Q29" s="136"/>
    </row>
    <row r="30" spans="1:17" s="112" customFormat="1" ht="21.75" customHeight="1">
      <c r="A30" s="121" t="s">
        <v>181</v>
      </c>
      <c r="B30" s="122" t="s">
        <v>181</v>
      </c>
      <c r="C30" s="122" t="s">
        <v>181</v>
      </c>
      <c r="D30" s="122" t="s">
        <v>182</v>
      </c>
      <c r="E30" s="100"/>
      <c r="F30" s="100"/>
      <c r="G30" s="100"/>
      <c r="H30" s="100">
        <v>172861.3</v>
      </c>
      <c r="I30" s="100">
        <v>172861.3</v>
      </c>
      <c r="J30" s="100"/>
      <c r="K30" s="100">
        <v>172861.3</v>
      </c>
      <c r="L30" s="100">
        <v>172861.3</v>
      </c>
      <c r="M30" s="100"/>
      <c r="N30" s="100"/>
      <c r="O30" s="100"/>
      <c r="P30" s="100"/>
      <c r="Q30" s="136"/>
    </row>
    <row r="31" spans="1:17" s="112" customFormat="1" ht="21.75" customHeight="1">
      <c r="A31" s="121" t="s">
        <v>183</v>
      </c>
      <c r="B31" s="122" t="s">
        <v>183</v>
      </c>
      <c r="C31" s="122" t="s">
        <v>183</v>
      </c>
      <c r="D31" s="122" t="s">
        <v>184</v>
      </c>
      <c r="E31" s="100"/>
      <c r="F31" s="100"/>
      <c r="G31" s="100"/>
      <c r="H31" s="100">
        <v>73135.2</v>
      </c>
      <c r="I31" s="100">
        <v>73135.2</v>
      </c>
      <c r="J31" s="100"/>
      <c r="K31" s="100">
        <v>73135.2</v>
      </c>
      <c r="L31" s="100">
        <v>73135.2</v>
      </c>
      <c r="M31" s="100"/>
      <c r="N31" s="100"/>
      <c r="O31" s="100"/>
      <c r="P31" s="100"/>
      <c r="Q31" s="136"/>
    </row>
    <row r="32" spans="1:17" s="112" customFormat="1" ht="21.75" customHeight="1">
      <c r="A32" s="121" t="s">
        <v>185</v>
      </c>
      <c r="B32" s="122" t="s">
        <v>185</v>
      </c>
      <c r="C32" s="122" t="s">
        <v>185</v>
      </c>
      <c r="D32" s="122" t="s">
        <v>186</v>
      </c>
      <c r="E32" s="100"/>
      <c r="F32" s="100"/>
      <c r="G32" s="100"/>
      <c r="H32" s="100">
        <v>27044.07</v>
      </c>
      <c r="I32" s="100">
        <v>27044.07</v>
      </c>
      <c r="J32" s="100"/>
      <c r="K32" s="100">
        <v>27044.07</v>
      </c>
      <c r="L32" s="100">
        <v>27044.07</v>
      </c>
      <c r="M32" s="100"/>
      <c r="N32" s="100"/>
      <c r="O32" s="100"/>
      <c r="P32" s="100"/>
      <c r="Q32" s="136"/>
    </row>
    <row r="33" spans="1:17" s="112" customFormat="1" ht="21.75" customHeight="1">
      <c r="A33" s="121" t="s">
        <v>187</v>
      </c>
      <c r="B33" s="122" t="s">
        <v>187</v>
      </c>
      <c r="C33" s="122" t="s">
        <v>187</v>
      </c>
      <c r="D33" s="122" t="s">
        <v>188</v>
      </c>
      <c r="E33" s="100"/>
      <c r="F33" s="100"/>
      <c r="G33" s="100"/>
      <c r="H33" s="100">
        <v>210350</v>
      </c>
      <c r="I33" s="100">
        <v>210350</v>
      </c>
      <c r="J33" s="100"/>
      <c r="K33" s="100">
        <v>210350</v>
      </c>
      <c r="L33" s="100">
        <v>210350</v>
      </c>
      <c r="M33" s="100"/>
      <c r="N33" s="100"/>
      <c r="O33" s="100"/>
      <c r="P33" s="100"/>
      <c r="Q33" s="136"/>
    </row>
    <row r="34" spans="1:17" s="112" customFormat="1" ht="21.75" customHeight="1">
      <c r="A34" s="121" t="s">
        <v>189</v>
      </c>
      <c r="B34" s="122" t="s">
        <v>189</v>
      </c>
      <c r="C34" s="122" t="s">
        <v>189</v>
      </c>
      <c r="D34" s="122" t="s">
        <v>190</v>
      </c>
      <c r="E34" s="100"/>
      <c r="F34" s="100"/>
      <c r="G34" s="100"/>
      <c r="H34" s="100">
        <v>210350</v>
      </c>
      <c r="I34" s="100">
        <v>210350</v>
      </c>
      <c r="J34" s="100"/>
      <c r="K34" s="100">
        <v>210350</v>
      </c>
      <c r="L34" s="100">
        <v>210350</v>
      </c>
      <c r="M34" s="100"/>
      <c r="N34" s="100"/>
      <c r="O34" s="100"/>
      <c r="P34" s="100"/>
      <c r="Q34" s="136"/>
    </row>
    <row r="35" spans="1:17" s="112" customFormat="1" ht="21.75" customHeight="1">
      <c r="A35" s="121" t="s">
        <v>191</v>
      </c>
      <c r="B35" s="122" t="s">
        <v>191</v>
      </c>
      <c r="C35" s="122" t="s">
        <v>191</v>
      </c>
      <c r="D35" s="122" t="s">
        <v>192</v>
      </c>
      <c r="E35" s="100"/>
      <c r="F35" s="100"/>
      <c r="G35" s="100"/>
      <c r="H35" s="100">
        <v>210350</v>
      </c>
      <c r="I35" s="100">
        <v>210350</v>
      </c>
      <c r="J35" s="100"/>
      <c r="K35" s="100">
        <v>210350</v>
      </c>
      <c r="L35" s="100">
        <v>210350</v>
      </c>
      <c r="M35" s="100"/>
      <c r="N35" s="100"/>
      <c r="O35" s="100"/>
      <c r="P35" s="100"/>
      <c r="Q35" s="136"/>
    </row>
    <row r="36" spans="1:16" s="113" customFormat="1" ht="24" customHeight="1">
      <c r="A36" s="123" t="s">
        <v>225</v>
      </c>
      <c r="B36" s="124"/>
      <c r="C36" s="124"/>
      <c r="D36" s="124"/>
      <c r="E36" s="124"/>
      <c r="F36" s="124"/>
      <c r="G36" s="124"/>
      <c r="H36" s="124"/>
      <c r="I36" s="124"/>
      <c r="J36" s="124"/>
      <c r="K36" s="135"/>
      <c r="L36" s="135"/>
      <c r="M36" s="135"/>
      <c r="N36" s="135"/>
      <c r="O36" s="135"/>
      <c r="P36" s="135"/>
    </row>
  </sheetData>
  <sheetProtection/>
  <mergeCells count="55">
    <mergeCell ref="A1:Q1"/>
    <mergeCell ref="P2:Q2"/>
    <mergeCell ref="A3:C3"/>
    <mergeCell ref="L3:M3"/>
    <mergeCell ref="P3:Q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P36"/>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47" right="0.28" top="0.79" bottom="0.43" header="0.51"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theme="3" tint="0.5999900102615356"/>
    <pageSetUpPr fitToPage="1"/>
  </sheetPr>
  <dimension ref="A1:L41"/>
  <sheetViews>
    <sheetView workbookViewId="0" topLeftCell="A1">
      <selection activeCell="B3" sqref="B3"/>
    </sheetView>
  </sheetViews>
  <sheetFormatPr defaultColWidth="9.00390625" defaultRowHeight="14.25"/>
  <cols>
    <col min="1" max="1" width="8.625" style="0" customWidth="1"/>
    <col min="2" max="2" width="22.50390625" style="0" customWidth="1"/>
    <col min="3" max="3" width="12.00390625" style="0" customWidth="1"/>
    <col min="4" max="4" width="8.625" style="0" customWidth="1"/>
    <col min="5" max="5" width="16.625" style="0" customWidth="1"/>
    <col min="6" max="6" width="11.25390625" style="0" customWidth="1"/>
    <col min="7" max="7" width="8.625" style="0" customWidth="1"/>
    <col min="8" max="8" width="19.625" style="0" customWidth="1"/>
    <col min="9" max="9" width="10.25390625" style="0" customWidth="1"/>
    <col min="11" max="11" width="24.875" style="0" customWidth="1"/>
    <col min="12" max="12" width="11.75390625" style="0" customWidth="1"/>
  </cols>
  <sheetData>
    <row r="1" spans="1:12" s="84" customFormat="1" ht="22.5">
      <c r="A1" s="89"/>
      <c r="B1" s="89"/>
      <c r="C1" s="90" t="s">
        <v>226</v>
      </c>
      <c r="D1" s="90"/>
      <c r="E1" s="90"/>
      <c r="F1" s="90"/>
      <c r="G1" s="90"/>
      <c r="H1" s="90"/>
      <c r="I1" s="90"/>
      <c r="J1" s="90"/>
      <c r="K1" s="90"/>
      <c r="L1" s="90"/>
    </row>
    <row r="2" spans="1:12" s="85" customFormat="1" ht="13.5" customHeight="1">
      <c r="A2" s="89"/>
      <c r="B2" s="89"/>
      <c r="C2" s="89"/>
      <c r="D2" s="89"/>
      <c r="E2" s="89"/>
      <c r="F2" s="89"/>
      <c r="G2" s="89"/>
      <c r="H2" s="89"/>
      <c r="I2" s="89"/>
      <c r="J2" s="89"/>
      <c r="K2" s="89"/>
      <c r="L2" s="107" t="s">
        <v>227</v>
      </c>
    </row>
    <row r="3" spans="1:12" s="86" customFormat="1" ht="13.5" customHeight="1">
      <c r="A3" s="91" t="s">
        <v>228</v>
      </c>
      <c r="B3" s="92" t="s">
        <v>229</v>
      </c>
      <c r="C3" s="89"/>
      <c r="D3" s="89"/>
      <c r="E3" s="89"/>
      <c r="F3" s="89"/>
      <c r="G3" s="89"/>
      <c r="H3" s="89"/>
      <c r="I3" s="89"/>
      <c r="J3" s="89"/>
      <c r="K3" s="89"/>
      <c r="L3" s="107" t="s">
        <v>4</v>
      </c>
    </row>
    <row r="4" spans="1:12" s="86" customFormat="1" ht="13.5" customHeight="1">
      <c r="A4" s="93" t="s">
        <v>230</v>
      </c>
      <c r="B4" s="94"/>
      <c r="C4" s="94"/>
      <c r="D4" s="94" t="s">
        <v>231</v>
      </c>
      <c r="E4" s="95"/>
      <c r="F4" s="95" t="s">
        <v>127</v>
      </c>
      <c r="G4" s="95" t="s">
        <v>127</v>
      </c>
      <c r="H4" s="94" t="s">
        <v>127</v>
      </c>
      <c r="I4" s="94" t="s">
        <v>127</v>
      </c>
      <c r="J4" s="94" t="s">
        <v>127</v>
      </c>
      <c r="K4" s="94" t="s">
        <v>127</v>
      </c>
      <c r="L4" s="94" t="s">
        <v>127</v>
      </c>
    </row>
    <row r="5" spans="1:12" s="86" customFormat="1" ht="13.5" customHeight="1">
      <c r="A5" s="96" t="s">
        <v>232</v>
      </c>
      <c r="B5" s="97" t="s">
        <v>135</v>
      </c>
      <c r="C5" s="97" t="s">
        <v>9</v>
      </c>
      <c r="D5" s="97" t="s">
        <v>232</v>
      </c>
      <c r="E5" s="97" t="s">
        <v>135</v>
      </c>
      <c r="F5" s="97" t="s">
        <v>9</v>
      </c>
      <c r="G5" s="97" t="s">
        <v>232</v>
      </c>
      <c r="H5" s="97" t="s">
        <v>135</v>
      </c>
      <c r="I5" s="97" t="s">
        <v>9</v>
      </c>
      <c r="J5" s="97" t="s">
        <v>232</v>
      </c>
      <c r="K5" s="97" t="s">
        <v>135</v>
      </c>
      <c r="L5" s="97" t="s">
        <v>9</v>
      </c>
    </row>
    <row r="6" spans="1:12" s="86" customFormat="1" ht="13.5" customHeight="1">
      <c r="A6" s="96"/>
      <c r="B6" s="97" t="s">
        <v>127</v>
      </c>
      <c r="C6" s="97" t="s">
        <v>127</v>
      </c>
      <c r="D6" s="97" t="s">
        <v>127</v>
      </c>
      <c r="E6" s="97" t="s">
        <v>127</v>
      </c>
      <c r="F6" s="97" t="s">
        <v>127</v>
      </c>
      <c r="G6" s="97" t="s">
        <v>127</v>
      </c>
      <c r="H6" s="97" t="s">
        <v>127</v>
      </c>
      <c r="I6" s="97" t="s">
        <v>127</v>
      </c>
      <c r="J6" s="97" t="s">
        <v>127</v>
      </c>
      <c r="K6" s="97" t="s">
        <v>127</v>
      </c>
      <c r="L6" s="97" t="s">
        <v>127</v>
      </c>
    </row>
    <row r="7" spans="1:12" s="86" customFormat="1" ht="13.5" customHeight="1">
      <c r="A7" s="98" t="s">
        <v>233</v>
      </c>
      <c r="B7" s="99" t="s">
        <v>234</v>
      </c>
      <c r="C7" s="100">
        <v>2964336.9</v>
      </c>
      <c r="D7" s="99" t="s">
        <v>235</v>
      </c>
      <c r="E7" s="99" t="s">
        <v>236</v>
      </c>
      <c r="F7" s="100">
        <v>1237214.3</v>
      </c>
      <c r="G7" s="99" t="s">
        <v>237</v>
      </c>
      <c r="H7" s="99" t="s">
        <v>238</v>
      </c>
      <c r="I7" s="103"/>
      <c r="J7" s="99" t="s">
        <v>239</v>
      </c>
      <c r="K7" s="99" t="s">
        <v>240</v>
      </c>
      <c r="L7" s="103"/>
    </row>
    <row r="8" spans="1:12" s="86" customFormat="1" ht="13.5" customHeight="1">
      <c r="A8" s="98" t="s">
        <v>241</v>
      </c>
      <c r="B8" s="99" t="s">
        <v>242</v>
      </c>
      <c r="C8" s="100">
        <v>854318</v>
      </c>
      <c r="D8" s="99" t="s">
        <v>243</v>
      </c>
      <c r="E8" s="99" t="s">
        <v>244</v>
      </c>
      <c r="F8" s="100">
        <v>1792</v>
      </c>
      <c r="G8" s="99" t="s">
        <v>245</v>
      </c>
      <c r="H8" s="99" t="s">
        <v>246</v>
      </c>
      <c r="I8" s="103"/>
      <c r="J8" s="99" t="s">
        <v>247</v>
      </c>
      <c r="K8" s="99" t="s">
        <v>248</v>
      </c>
      <c r="L8" s="103"/>
    </row>
    <row r="9" spans="1:12" s="87" customFormat="1" ht="13.5" customHeight="1">
      <c r="A9" s="98" t="s">
        <v>249</v>
      </c>
      <c r="B9" s="99" t="s">
        <v>250</v>
      </c>
      <c r="C9" s="100">
        <v>613258</v>
      </c>
      <c r="D9" s="99" t="s">
        <v>251</v>
      </c>
      <c r="E9" s="99" t="s">
        <v>252</v>
      </c>
      <c r="F9" s="100"/>
      <c r="G9" s="99" t="s">
        <v>253</v>
      </c>
      <c r="H9" s="99" t="s">
        <v>254</v>
      </c>
      <c r="I9" s="103"/>
      <c r="J9" s="99" t="s">
        <v>255</v>
      </c>
      <c r="K9" s="99" t="s">
        <v>256</v>
      </c>
      <c r="L9" s="103"/>
    </row>
    <row r="10" spans="1:12" s="87" customFormat="1" ht="13.5" customHeight="1">
      <c r="A10" s="98" t="s">
        <v>257</v>
      </c>
      <c r="B10" s="99" t="s">
        <v>258</v>
      </c>
      <c r="C10" s="100"/>
      <c r="D10" s="99" t="s">
        <v>259</v>
      </c>
      <c r="E10" s="99" t="s">
        <v>260</v>
      </c>
      <c r="F10" s="100"/>
      <c r="G10" s="99" t="s">
        <v>261</v>
      </c>
      <c r="H10" s="99" t="s">
        <v>262</v>
      </c>
      <c r="I10" s="103"/>
      <c r="J10" s="99" t="s">
        <v>263</v>
      </c>
      <c r="K10" s="99" t="s">
        <v>264</v>
      </c>
      <c r="L10" s="108"/>
    </row>
    <row r="11" spans="1:12" s="87" customFormat="1" ht="13.5" customHeight="1">
      <c r="A11" s="98" t="s">
        <v>265</v>
      </c>
      <c r="B11" s="99" t="s">
        <v>266</v>
      </c>
      <c r="C11" s="100"/>
      <c r="D11" s="99" t="s">
        <v>267</v>
      </c>
      <c r="E11" s="99" t="s">
        <v>268</v>
      </c>
      <c r="F11" s="100">
        <v>120</v>
      </c>
      <c r="G11" s="99" t="s">
        <v>269</v>
      </c>
      <c r="H11" s="99" t="s">
        <v>270</v>
      </c>
      <c r="I11" s="103"/>
      <c r="J11" s="99" t="s">
        <v>271</v>
      </c>
      <c r="K11" s="99" t="s">
        <v>248</v>
      </c>
      <c r="L11" s="108"/>
    </row>
    <row r="12" spans="1:12" s="87" customFormat="1" ht="13.5" customHeight="1">
      <c r="A12" s="98" t="s">
        <v>272</v>
      </c>
      <c r="B12" s="99" t="s">
        <v>273</v>
      </c>
      <c r="C12" s="100">
        <v>663990</v>
      </c>
      <c r="D12" s="99" t="s">
        <v>274</v>
      </c>
      <c r="E12" s="99" t="s">
        <v>275</v>
      </c>
      <c r="F12" s="100">
        <v>8687.1</v>
      </c>
      <c r="G12" s="99" t="s">
        <v>276</v>
      </c>
      <c r="H12" s="99" t="s">
        <v>277</v>
      </c>
      <c r="I12" s="103"/>
      <c r="J12" s="99" t="s">
        <v>278</v>
      </c>
      <c r="K12" s="99" t="s">
        <v>279</v>
      </c>
      <c r="L12" s="108"/>
    </row>
    <row r="13" spans="1:12" s="87" customFormat="1" ht="13.5" customHeight="1">
      <c r="A13" s="98" t="s">
        <v>280</v>
      </c>
      <c r="B13" s="99" t="s">
        <v>281</v>
      </c>
      <c r="C13" s="100">
        <v>320863.4</v>
      </c>
      <c r="D13" s="99" t="s">
        <v>282</v>
      </c>
      <c r="E13" s="99" t="s">
        <v>283</v>
      </c>
      <c r="F13" s="100">
        <v>10635.51</v>
      </c>
      <c r="G13" s="99" t="s">
        <v>284</v>
      </c>
      <c r="H13" s="99" t="s">
        <v>285</v>
      </c>
      <c r="I13" s="103"/>
      <c r="J13" s="99" t="s">
        <v>286</v>
      </c>
      <c r="K13" s="99" t="s">
        <v>287</v>
      </c>
      <c r="L13" s="108"/>
    </row>
    <row r="14" spans="1:12" s="87" customFormat="1" ht="13.5" customHeight="1">
      <c r="A14" s="98" t="s">
        <v>288</v>
      </c>
      <c r="B14" s="99" t="s">
        <v>289</v>
      </c>
      <c r="C14" s="100">
        <v>3594.4</v>
      </c>
      <c r="D14" s="99" t="s">
        <v>290</v>
      </c>
      <c r="E14" s="99" t="s">
        <v>291</v>
      </c>
      <c r="F14" s="100"/>
      <c r="G14" s="99" t="s">
        <v>292</v>
      </c>
      <c r="H14" s="99" t="s">
        <v>293</v>
      </c>
      <c r="I14" s="103"/>
      <c r="J14" s="99" t="s">
        <v>294</v>
      </c>
      <c r="K14" s="99" t="s">
        <v>295</v>
      </c>
      <c r="L14" s="108"/>
    </row>
    <row r="15" spans="1:12" s="87" customFormat="1" ht="13.5" customHeight="1">
      <c r="A15" s="98" t="s">
        <v>296</v>
      </c>
      <c r="B15" s="99" t="s">
        <v>297</v>
      </c>
      <c r="C15" s="100">
        <v>172861.3</v>
      </c>
      <c r="D15" s="99" t="s">
        <v>298</v>
      </c>
      <c r="E15" s="99" t="s">
        <v>299</v>
      </c>
      <c r="F15" s="100"/>
      <c r="G15" s="99" t="s">
        <v>300</v>
      </c>
      <c r="H15" s="99" t="s">
        <v>301</v>
      </c>
      <c r="I15" s="103"/>
      <c r="J15" s="99" t="s">
        <v>302</v>
      </c>
      <c r="K15" s="99" t="s">
        <v>256</v>
      </c>
      <c r="L15" s="108"/>
    </row>
    <row r="16" spans="1:12" s="87" customFormat="1" ht="13.5" customHeight="1">
      <c r="A16" s="98" t="s">
        <v>303</v>
      </c>
      <c r="B16" s="99" t="s">
        <v>304</v>
      </c>
      <c r="C16" s="100">
        <v>73135.2</v>
      </c>
      <c r="D16" s="99" t="s">
        <v>305</v>
      </c>
      <c r="E16" s="99" t="s">
        <v>306</v>
      </c>
      <c r="F16" s="100"/>
      <c r="G16" s="99" t="s">
        <v>307</v>
      </c>
      <c r="H16" s="99" t="s">
        <v>308</v>
      </c>
      <c r="I16" s="103"/>
      <c r="J16" s="99" t="s">
        <v>309</v>
      </c>
      <c r="K16" s="99" t="s">
        <v>310</v>
      </c>
      <c r="L16" s="103"/>
    </row>
    <row r="17" spans="1:12" s="87" customFormat="1" ht="13.5" customHeight="1">
      <c r="A17" s="98" t="s">
        <v>311</v>
      </c>
      <c r="B17" s="99" t="s">
        <v>312</v>
      </c>
      <c r="C17" s="100">
        <v>51966.6</v>
      </c>
      <c r="D17" s="99" t="s">
        <v>313</v>
      </c>
      <c r="E17" s="99" t="s">
        <v>314</v>
      </c>
      <c r="F17" s="100">
        <v>47300</v>
      </c>
      <c r="G17" s="99" t="s">
        <v>315</v>
      </c>
      <c r="H17" s="99" t="s">
        <v>316</v>
      </c>
      <c r="I17" s="103"/>
      <c r="J17" s="99" t="s">
        <v>317</v>
      </c>
      <c r="K17" s="99" t="s">
        <v>318</v>
      </c>
      <c r="L17" s="103"/>
    </row>
    <row r="18" spans="1:12" s="87" customFormat="1" ht="13.5" customHeight="1">
      <c r="A18" s="98" t="s">
        <v>319</v>
      </c>
      <c r="B18" s="99" t="s">
        <v>320</v>
      </c>
      <c r="C18" s="100">
        <v>210350</v>
      </c>
      <c r="D18" s="99" t="s">
        <v>321</v>
      </c>
      <c r="E18" s="99" t="s">
        <v>322</v>
      </c>
      <c r="F18" s="100"/>
      <c r="G18" s="99" t="s">
        <v>323</v>
      </c>
      <c r="H18" s="99" t="s">
        <v>324</v>
      </c>
      <c r="I18" s="103"/>
      <c r="J18" s="99" t="s">
        <v>325</v>
      </c>
      <c r="K18" s="99" t="s">
        <v>326</v>
      </c>
      <c r="L18" s="103"/>
    </row>
    <row r="19" spans="1:12" s="87" customFormat="1" ht="13.5" customHeight="1">
      <c r="A19" s="98" t="s">
        <v>327</v>
      </c>
      <c r="B19" s="99" t="s">
        <v>328</v>
      </c>
      <c r="C19" s="100"/>
      <c r="D19" s="99" t="s">
        <v>329</v>
      </c>
      <c r="E19" s="99" t="s">
        <v>330</v>
      </c>
      <c r="F19" s="100">
        <v>521688.89</v>
      </c>
      <c r="G19" s="99" t="s">
        <v>331</v>
      </c>
      <c r="H19" s="99" t="s">
        <v>332</v>
      </c>
      <c r="I19" s="103"/>
      <c r="J19" s="99" t="s">
        <v>333</v>
      </c>
      <c r="K19" s="99" t="s">
        <v>334</v>
      </c>
      <c r="L19" s="108"/>
    </row>
    <row r="20" spans="1:12" s="87" customFormat="1" ht="13.5" customHeight="1">
      <c r="A20" s="98" t="s">
        <v>335</v>
      </c>
      <c r="B20" s="99" t="s">
        <v>336</v>
      </c>
      <c r="C20" s="100"/>
      <c r="D20" s="99" t="s">
        <v>337</v>
      </c>
      <c r="E20" s="99" t="s">
        <v>338</v>
      </c>
      <c r="F20" s="100"/>
      <c r="G20" s="99" t="s">
        <v>339</v>
      </c>
      <c r="H20" s="99" t="s">
        <v>340</v>
      </c>
      <c r="I20" s="108"/>
      <c r="J20" s="99" t="s">
        <v>341</v>
      </c>
      <c r="K20" s="99" t="s">
        <v>342</v>
      </c>
      <c r="L20" s="108"/>
    </row>
    <row r="21" spans="1:12" s="87" customFormat="1" ht="13.5" customHeight="1">
      <c r="A21" s="98" t="s">
        <v>343</v>
      </c>
      <c r="B21" s="99" t="s">
        <v>344</v>
      </c>
      <c r="C21" s="100">
        <v>663591.8</v>
      </c>
      <c r="D21" s="99" t="s">
        <v>345</v>
      </c>
      <c r="E21" s="99" t="s">
        <v>346</v>
      </c>
      <c r="F21" s="100"/>
      <c r="G21" s="99" t="s">
        <v>347</v>
      </c>
      <c r="H21" s="99" t="s">
        <v>246</v>
      </c>
      <c r="I21" s="108"/>
      <c r="J21" s="99" t="s">
        <v>348</v>
      </c>
      <c r="K21" s="99" t="s">
        <v>349</v>
      </c>
      <c r="L21" s="108"/>
    </row>
    <row r="22" spans="1:12" s="87" customFormat="1" ht="13.5" customHeight="1">
      <c r="A22" s="98" t="s">
        <v>350</v>
      </c>
      <c r="B22" s="99" t="s">
        <v>351</v>
      </c>
      <c r="C22" s="100"/>
      <c r="D22" s="99" t="s">
        <v>352</v>
      </c>
      <c r="E22" s="99" t="s">
        <v>353</v>
      </c>
      <c r="F22" s="100">
        <v>41922</v>
      </c>
      <c r="G22" s="99" t="s">
        <v>354</v>
      </c>
      <c r="H22" s="99" t="s">
        <v>254</v>
      </c>
      <c r="I22" s="108"/>
      <c r="J22" s="99" t="s">
        <v>355</v>
      </c>
      <c r="K22" s="99" t="s">
        <v>356</v>
      </c>
      <c r="L22" s="108"/>
    </row>
    <row r="23" spans="1:12" s="87" customFormat="1" ht="13.5" customHeight="1">
      <c r="A23" s="98" t="s">
        <v>357</v>
      </c>
      <c r="B23" s="99" t="s">
        <v>358</v>
      </c>
      <c r="C23" s="100"/>
      <c r="D23" s="99" t="s">
        <v>359</v>
      </c>
      <c r="E23" s="99" t="s">
        <v>360</v>
      </c>
      <c r="F23" s="100"/>
      <c r="G23" s="99" t="s">
        <v>361</v>
      </c>
      <c r="H23" s="99" t="s">
        <v>262</v>
      </c>
      <c r="I23" s="108"/>
      <c r="J23" s="99" t="s">
        <v>362</v>
      </c>
      <c r="K23" s="99" t="s">
        <v>363</v>
      </c>
      <c r="L23" s="108"/>
    </row>
    <row r="24" spans="1:12" s="87" customFormat="1" ht="13.5" customHeight="1">
      <c r="A24" s="98" t="s">
        <v>364</v>
      </c>
      <c r="B24" s="99" t="s">
        <v>365</v>
      </c>
      <c r="C24" s="100"/>
      <c r="D24" s="99" t="s">
        <v>366</v>
      </c>
      <c r="E24" s="99" t="s">
        <v>367</v>
      </c>
      <c r="F24" s="100">
        <v>245480</v>
      </c>
      <c r="G24" s="99" t="s">
        <v>368</v>
      </c>
      <c r="H24" s="99" t="s">
        <v>270</v>
      </c>
      <c r="I24" s="108"/>
      <c r="J24" s="99" t="s">
        <v>127</v>
      </c>
      <c r="K24" s="99" t="s">
        <v>127</v>
      </c>
      <c r="L24" s="109"/>
    </row>
    <row r="25" spans="1:12" s="87" customFormat="1" ht="13.5" customHeight="1">
      <c r="A25" s="98" t="s">
        <v>369</v>
      </c>
      <c r="B25" s="99" t="s">
        <v>370</v>
      </c>
      <c r="C25" s="100"/>
      <c r="D25" s="99" t="s">
        <v>371</v>
      </c>
      <c r="E25" s="99" t="s">
        <v>372</v>
      </c>
      <c r="F25" s="100"/>
      <c r="G25" s="99" t="s">
        <v>373</v>
      </c>
      <c r="H25" s="99" t="s">
        <v>277</v>
      </c>
      <c r="I25" s="108"/>
      <c r="J25" s="99" t="s">
        <v>127</v>
      </c>
      <c r="K25" s="99" t="s">
        <v>127</v>
      </c>
      <c r="L25" s="109"/>
    </row>
    <row r="26" spans="1:12" s="87" customFormat="1" ht="13.5" customHeight="1">
      <c r="A26" s="98" t="s">
        <v>374</v>
      </c>
      <c r="B26" s="99" t="s">
        <v>375</v>
      </c>
      <c r="C26" s="100">
        <v>26744.8</v>
      </c>
      <c r="D26" s="99" t="s">
        <v>376</v>
      </c>
      <c r="E26" s="99" t="s">
        <v>377</v>
      </c>
      <c r="F26" s="100"/>
      <c r="G26" s="99" t="s">
        <v>378</v>
      </c>
      <c r="H26" s="99" t="s">
        <v>285</v>
      </c>
      <c r="I26" s="108"/>
      <c r="J26" s="99" t="s">
        <v>127</v>
      </c>
      <c r="K26" s="99" t="s">
        <v>127</v>
      </c>
      <c r="L26" s="109"/>
    </row>
    <row r="27" spans="1:12" s="87" customFormat="1" ht="13.5" customHeight="1">
      <c r="A27" s="98" t="s">
        <v>379</v>
      </c>
      <c r="B27" s="99" t="s">
        <v>380</v>
      </c>
      <c r="C27" s="100"/>
      <c r="D27" s="99" t="s">
        <v>381</v>
      </c>
      <c r="E27" s="99" t="s">
        <v>382</v>
      </c>
      <c r="F27" s="100">
        <v>92048</v>
      </c>
      <c r="G27" s="99" t="s">
        <v>383</v>
      </c>
      <c r="H27" s="99" t="s">
        <v>293</v>
      </c>
      <c r="I27" s="108"/>
      <c r="J27" s="99" t="s">
        <v>127</v>
      </c>
      <c r="K27" s="99" t="s">
        <v>127</v>
      </c>
      <c r="L27" s="109"/>
    </row>
    <row r="28" spans="1:12" s="87" customFormat="1" ht="13.5" customHeight="1">
      <c r="A28" s="98" t="s">
        <v>384</v>
      </c>
      <c r="B28" s="99" t="s">
        <v>385</v>
      </c>
      <c r="C28" s="100"/>
      <c r="D28" s="99" t="s">
        <v>386</v>
      </c>
      <c r="E28" s="99" t="s">
        <v>387</v>
      </c>
      <c r="F28" s="100"/>
      <c r="G28" s="99" t="s">
        <v>388</v>
      </c>
      <c r="H28" s="99" t="s">
        <v>389</v>
      </c>
      <c r="I28" s="108"/>
      <c r="J28" s="99" t="s">
        <v>127</v>
      </c>
      <c r="K28" s="99" t="s">
        <v>127</v>
      </c>
      <c r="L28" s="109"/>
    </row>
    <row r="29" spans="1:12" s="87" customFormat="1" ht="13.5" customHeight="1">
      <c r="A29" s="98" t="s">
        <v>390</v>
      </c>
      <c r="B29" s="99" t="s">
        <v>391</v>
      </c>
      <c r="C29" s="100">
        <v>377646</v>
      </c>
      <c r="D29" s="99" t="s">
        <v>392</v>
      </c>
      <c r="E29" s="99" t="s">
        <v>393</v>
      </c>
      <c r="F29" s="100">
        <v>33308</v>
      </c>
      <c r="G29" s="99" t="s">
        <v>394</v>
      </c>
      <c r="H29" s="99" t="s">
        <v>395</v>
      </c>
      <c r="I29" s="108"/>
      <c r="J29" s="99" t="s">
        <v>127</v>
      </c>
      <c r="K29" s="99" t="s">
        <v>127</v>
      </c>
      <c r="L29" s="109"/>
    </row>
    <row r="30" spans="1:12" s="87" customFormat="1" ht="13.5" customHeight="1">
      <c r="A30" s="98" t="s">
        <v>396</v>
      </c>
      <c r="B30" s="99" t="s">
        <v>397</v>
      </c>
      <c r="C30" s="100">
        <v>258601</v>
      </c>
      <c r="D30" s="99" t="s">
        <v>398</v>
      </c>
      <c r="E30" s="99" t="s">
        <v>399</v>
      </c>
      <c r="F30" s="100">
        <v>4121</v>
      </c>
      <c r="G30" s="99" t="s">
        <v>400</v>
      </c>
      <c r="H30" s="99" t="s">
        <v>401</v>
      </c>
      <c r="I30" s="108"/>
      <c r="J30" s="99" t="s">
        <v>127</v>
      </c>
      <c r="K30" s="99" t="s">
        <v>127</v>
      </c>
      <c r="L30" s="109"/>
    </row>
    <row r="31" spans="1:12" s="87" customFormat="1" ht="13.5" customHeight="1">
      <c r="A31" s="98" t="s">
        <v>402</v>
      </c>
      <c r="B31" s="99" t="s">
        <v>403</v>
      </c>
      <c r="C31" s="100"/>
      <c r="D31" s="99" t="s">
        <v>404</v>
      </c>
      <c r="E31" s="99" t="s">
        <v>405</v>
      </c>
      <c r="F31" s="100"/>
      <c r="G31" s="99" t="s">
        <v>406</v>
      </c>
      <c r="H31" s="99" t="s">
        <v>407</v>
      </c>
      <c r="I31" s="108"/>
      <c r="J31" s="99" t="s">
        <v>127</v>
      </c>
      <c r="K31" s="99" t="s">
        <v>127</v>
      </c>
      <c r="L31" s="109"/>
    </row>
    <row r="32" spans="1:12" s="87" customFormat="1" ht="13.5" customHeight="1">
      <c r="A32" s="98" t="s">
        <v>408</v>
      </c>
      <c r="B32" s="99" t="s">
        <v>409</v>
      </c>
      <c r="C32" s="100">
        <v>600</v>
      </c>
      <c r="D32" s="99" t="s">
        <v>410</v>
      </c>
      <c r="E32" s="99" t="s">
        <v>411</v>
      </c>
      <c r="F32" s="100">
        <v>48000</v>
      </c>
      <c r="G32" s="99" t="s">
        <v>412</v>
      </c>
      <c r="H32" s="99" t="s">
        <v>301</v>
      </c>
      <c r="I32" s="108"/>
      <c r="J32" s="99" t="s">
        <v>127</v>
      </c>
      <c r="K32" s="99" t="s">
        <v>127</v>
      </c>
      <c r="L32" s="109"/>
    </row>
    <row r="33" spans="1:12" s="87" customFormat="1" ht="13.5" customHeight="1">
      <c r="A33" s="98" t="s">
        <v>127</v>
      </c>
      <c r="B33" s="99" t="s">
        <v>127</v>
      </c>
      <c r="C33" s="101"/>
      <c r="D33" s="99" t="s">
        <v>413</v>
      </c>
      <c r="E33" s="99" t="s">
        <v>414</v>
      </c>
      <c r="F33" s="100"/>
      <c r="G33" s="99" t="s">
        <v>415</v>
      </c>
      <c r="H33" s="99" t="s">
        <v>308</v>
      </c>
      <c r="I33" s="108"/>
      <c r="J33" s="99" t="s">
        <v>127</v>
      </c>
      <c r="K33" s="99" t="s">
        <v>127</v>
      </c>
      <c r="L33" s="109"/>
    </row>
    <row r="34" spans="1:12" s="87" customFormat="1" ht="13.5" customHeight="1">
      <c r="A34" s="98" t="s">
        <v>127</v>
      </c>
      <c r="B34" s="99" t="s">
        <v>127</v>
      </c>
      <c r="C34" s="101"/>
      <c r="D34" s="99" t="s">
        <v>416</v>
      </c>
      <c r="E34" s="99" t="s">
        <v>417</v>
      </c>
      <c r="F34" s="100">
        <v>182111.8</v>
      </c>
      <c r="G34" s="99" t="s">
        <v>418</v>
      </c>
      <c r="H34" s="99" t="s">
        <v>316</v>
      </c>
      <c r="I34" s="108"/>
      <c r="J34" s="99" t="s">
        <v>127</v>
      </c>
      <c r="K34" s="99" t="s">
        <v>127</v>
      </c>
      <c r="L34" s="109"/>
    </row>
    <row r="35" spans="1:12" s="87" customFormat="1" ht="13.5" customHeight="1">
      <c r="A35" s="98" t="s">
        <v>127</v>
      </c>
      <c r="B35" s="99" t="s">
        <v>127</v>
      </c>
      <c r="C35" s="101"/>
      <c r="D35" s="99" t="s">
        <v>419</v>
      </c>
      <c r="E35" s="99" t="s">
        <v>420</v>
      </c>
      <c r="F35" s="100"/>
      <c r="G35" s="99" t="s">
        <v>421</v>
      </c>
      <c r="H35" s="99" t="s">
        <v>324</v>
      </c>
      <c r="I35" s="108"/>
      <c r="J35" s="99" t="s">
        <v>127</v>
      </c>
      <c r="K35" s="99" t="s">
        <v>127</v>
      </c>
      <c r="L35" s="109"/>
    </row>
    <row r="36" spans="1:12" s="88" customFormat="1" ht="13.5" customHeight="1">
      <c r="A36" s="98" t="s">
        <v>127</v>
      </c>
      <c r="B36" s="99" t="s">
        <v>127</v>
      </c>
      <c r="C36" s="101"/>
      <c r="D36" s="99" t="s">
        <v>422</v>
      </c>
      <c r="E36" s="99" t="s">
        <v>423</v>
      </c>
      <c r="F36" s="100"/>
      <c r="G36" s="99" t="s">
        <v>127</v>
      </c>
      <c r="H36" s="99" t="s">
        <v>127</v>
      </c>
      <c r="I36" s="99"/>
      <c r="J36" s="99" t="s">
        <v>127</v>
      </c>
      <c r="K36" s="99" t="s">
        <v>127</v>
      </c>
      <c r="L36" s="109" t="s">
        <v>127</v>
      </c>
    </row>
    <row r="37" spans="1:12" s="88" customFormat="1" ht="13.5" customHeight="1">
      <c r="A37" s="98" t="s">
        <v>127</v>
      </c>
      <c r="B37" s="99" t="s">
        <v>127</v>
      </c>
      <c r="C37" s="101"/>
      <c r="D37" s="99" t="s">
        <v>424</v>
      </c>
      <c r="E37" s="99" t="s">
        <v>425</v>
      </c>
      <c r="F37" s="100"/>
      <c r="G37" s="99" t="s">
        <v>127</v>
      </c>
      <c r="H37" s="99" t="s">
        <v>127</v>
      </c>
      <c r="I37" s="99"/>
      <c r="J37" s="99" t="s">
        <v>127</v>
      </c>
      <c r="K37" s="99" t="s">
        <v>127</v>
      </c>
      <c r="L37" s="109" t="s">
        <v>127</v>
      </c>
    </row>
    <row r="38" spans="1:12" ht="14.25">
      <c r="A38" s="98" t="s">
        <v>127</v>
      </c>
      <c r="B38" s="99" t="s">
        <v>127</v>
      </c>
      <c r="C38" s="101"/>
      <c r="D38" s="99" t="s">
        <v>426</v>
      </c>
      <c r="E38" s="99" t="s">
        <v>427</v>
      </c>
      <c r="F38" s="100"/>
      <c r="G38" s="99" t="s">
        <v>127</v>
      </c>
      <c r="H38" s="99" t="s">
        <v>127</v>
      </c>
      <c r="I38" s="99"/>
      <c r="J38" s="99" t="s">
        <v>127</v>
      </c>
      <c r="K38" s="99" t="s">
        <v>127</v>
      </c>
      <c r="L38" s="109" t="s">
        <v>127</v>
      </c>
    </row>
    <row r="39" spans="1:12" ht="14.25">
      <c r="A39" s="98" t="s">
        <v>127</v>
      </c>
      <c r="B39" s="99" t="s">
        <v>127</v>
      </c>
      <c r="C39" s="101"/>
      <c r="D39" s="99" t="s">
        <v>428</v>
      </c>
      <c r="E39" s="99" t="s">
        <v>429</v>
      </c>
      <c r="F39" s="100"/>
      <c r="G39" s="99" t="s">
        <v>127</v>
      </c>
      <c r="H39" s="99" t="s">
        <v>127</v>
      </c>
      <c r="I39" s="99" t="s">
        <v>127</v>
      </c>
      <c r="J39" s="99" t="s">
        <v>127</v>
      </c>
      <c r="K39" s="99" t="s">
        <v>127</v>
      </c>
      <c r="L39" s="109" t="s">
        <v>127</v>
      </c>
    </row>
    <row r="40" spans="1:12" ht="14.25">
      <c r="A40" s="102" t="s">
        <v>430</v>
      </c>
      <c r="B40" s="103"/>
      <c r="C40" s="100">
        <v>3627928.7</v>
      </c>
      <c r="D40" s="103" t="s">
        <v>431</v>
      </c>
      <c r="E40" s="103"/>
      <c r="F40" s="103" t="s">
        <v>127</v>
      </c>
      <c r="G40" s="103" t="s">
        <v>127</v>
      </c>
      <c r="H40" s="103" t="s">
        <v>127</v>
      </c>
      <c r="I40" s="103" t="s">
        <v>127</v>
      </c>
      <c r="J40" s="103" t="s">
        <v>127</v>
      </c>
      <c r="K40" s="103" t="s">
        <v>127</v>
      </c>
      <c r="L40" s="108">
        <f>F7+F35+L7+L10+L16+L19</f>
        <v>1237214.3</v>
      </c>
    </row>
    <row r="41" spans="1:12" ht="14.25">
      <c r="A41" s="104" t="s">
        <v>432</v>
      </c>
      <c r="B41" s="105"/>
      <c r="C41" s="105" t="s">
        <v>127</v>
      </c>
      <c r="D41" s="105" t="s">
        <v>127</v>
      </c>
      <c r="E41" s="106" t="s">
        <v>127</v>
      </c>
      <c r="F41" s="106" t="s">
        <v>127</v>
      </c>
      <c r="G41" s="106" t="s">
        <v>127</v>
      </c>
      <c r="H41" s="105" t="s">
        <v>127</v>
      </c>
      <c r="I41" s="105" t="s">
        <v>127</v>
      </c>
      <c r="J41" s="105" t="s">
        <v>127</v>
      </c>
      <c r="K41" s="105" t="s">
        <v>127</v>
      </c>
      <c r="L41" s="105" t="s">
        <v>127</v>
      </c>
    </row>
  </sheetData>
  <sheetProtection/>
  <mergeCells count="18">
    <mergeCell ref="C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1" right="0.31" top="0.16" bottom="0.16" header="0" footer="0"/>
  <pageSetup fitToHeight="1" fitToWidth="1" horizontalDpi="600" verticalDpi="600" orientation="landscape" paperSize="9" scale="78"/>
</worksheet>
</file>

<file path=xl/worksheets/sheet7.xml><?xml version="1.0" encoding="utf-8"?>
<worksheet xmlns="http://schemas.openxmlformats.org/spreadsheetml/2006/main" xmlns:r="http://schemas.openxmlformats.org/officeDocument/2006/relationships">
  <dimension ref="A1:Q17"/>
  <sheetViews>
    <sheetView workbookViewId="0" topLeftCell="A1">
      <selection activeCell="A3" sqref="A3:D3"/>
    </sheetView>
  </sheetViews>
  <sheetFormatPr defaultColWidth="9.00390625" defaultRowHeight="14.25"/>
  <cols>
    <col min="1" max="3" width="3.75390625" style="28" customWidth="1"/>
    <col min="4" max="17" width="7.875" style="28" customWidth="1"/>
    <col min="18" max="16384" width="9.00390625" style="28" customWidth="1"/>
  </cols>
  <sheetData>
    <row r="1" spans="1:17" ht="35.25" customHeight="1">
      <c r="A1" s="3" t="s">
        <v>433</v>
      </c>
      <c r="B1" s="3"/>
      <c r="C1" s="3"/>
      <c r="D1" s="3"/>
      <c r="E1" s="3"/>
      <c r="F1" s="3"/>
      <c r="G1" s="3"/>
      <c r="H1" s="3"/>
      <c r="I1" s="3"/>
      <c r="J1" s="3"/>
      <c r="K1" s="3"/>
      <c r="L1" s="3"/>
      <c r="M1" s="3"/>
      <c r="N1" s="3"/>
      <c r="O1" s="3"/>
      <c r="P1" s="3"/>
      <c r="Q1" s="3"/>
    </row>
    <row r="2" spans="1:17" ht="18" customHeight="1">
      <c r="A2" s="45"/>
      <c r="B2" s="45"/>
      <c r="C2" s="45"/>
      <c r="D2" s="45"/>
      <c r="E2" s="45"/>
      <c r="F2" s="45"/>
      <c r="G2" s="45"/>
      <c r="H2" s="45"/>
      <c r="I2" s="45"/>
      <c r="J2" s="45"/>
      <c r="K2" s="45"/>
      <c r="L2" s="45"/>
      <c r="N2" s="62"/>
      <c r="O2" s="71"/>
      <c r="P2" s="71"/>
      <c r="Q2" s="72" t="s">
        <v>434</v>
      </c>
    </row>
    <row r="3" spans="1:17" ht="18" customHeight="1">
      <c r="A3" s="46" t="s">
        <v>3</v>
      </c>
      <c r="B3" s="46"/>
      <c r="C3" s="46"/>
      <c r="D3" s="46"/>
      <c r="E3" s="45"/>
      <c r="F3" s="45"/>
      <c r="G3" s="45"/>
      <c r="H3" s="45"/>
      <c r="I3" s="45"/>
      <c r="J3" s="45"/>
      <c r="K3" s="45"/>
      <c r="L3" s="45"/>
      <c r="N3" s="81"/>
      <c r="O3" s="71"/>
      <c r="P3" s="71"/>
      <c r="Q3" s="82" t="s">
        <v>4</v>
      </c>
    </row>
    <row r="4" spans="1:17" s="41" customFormat="1" ht="39.75" customHeight="1">
      <c r="A4" s="47" t="s">
        <v>126</v>
      </c>
      <c r="B4" s="47"/>
      <c r="C4" s="47"/>
      <c r="D4" s="47"/>
      <c r="E4" s="47" t="s">
        <v>95</v>
      </c>
      <c r="F4" s="47"/>
      <c r="G4" s="47"/>
      <c r="H4" s="48" t="s">
        <v>219</v>
      </c>
      <c r="I4" s="64"/>
      <c r="J4" s="65"/>
      <c r="K4" s="47" t="s">
        <v>220</v>
      </c>
      <c r="L4" s="47"/>
      <c r="M4" s="47"/>
      <c r="N4" s="67" t="s">
        <v>112</v>
      </c>
      <c r="O4" s="67"/>
      <c r="P4" s="67"/>
      <c r="Q4" s="67"/>
    </row>
    <row r="5" spans="1:17" s="42" customFormat="1" ht="26.25" customHeight="1">
      <c r="A5" s="49" t="s">
        <v>134</v>
      </c>
      <c r="B5" s="50"/>
      <c r="C5" s="51"/>
      <c r="D5" s="52" t="s">
        <v>135</v>
      </c>
      <c r="E5" s="52" t="s">
        <v>140</v>
      </c>
      <c r="F5" s="52" t="s">
        <v>221</v>
      </c>
      <c r="G5" s="52" t="s">
        <v>222</v>
      </c>
      <c r="H5" s="53" t="s">
        <v>140</v>
      </c>
      <c r="I5" s="52" t="s">
        <v>196</v>
      </c>
      <c r="J5" s="52" t="s">
        <v>197</v>
      </c>
      <c r="K5" s="66" t="s">
        <v>140</v>
      </c>
      <c r="L5" s="47" t="s">
        <v>196</v>
      </c>
      <c r="M5" s="47" t="s">
        <v>197</v>
      </c>
      <c r="N5" s="68" t="s">
        <v>140</v>
      </c>
      <c r="O5" s="67" t="s">
        <v>221</v>
      </c>
      <c r="P5" s="67" t="s">
        <v>222</v>
      </c>
      <c r="Q5" s="67"/>
    </row>
    <row r="6" spans="1:17" s="42" customFormat="1" ht="36" customHeight="1">
      <c r="A6" s="75"/>
      <c r="B6" s="76"/>
      <c r="C6" s="77"/>
      <c r="D6" s="78"/>
      <c r="E6" s="78"/>
      <c r="F6" s="78"/>
      <c r="G6" s="78"/>
      <c r="H6" s="79"/>
      <c r="I6" s="78"/>
      <c r="J6" s="78"/>
      <c r="K6" s="66"/>
      <c r="L6" s="47"/>
      <c r="M6" s="47"/>
      <c r="N6" s="68"/>
      <c r="O6" s="67"/>
      <c r="P6" s="68" t="s">
        <v>223</v>
      </c>
      <c r="Q6" s="83" t="s">
        <v>224</v>
      </c>
    </row>
    <row r="7" spans="1:17" ht="19.5" customHeight="1">
      <c r="A7" s="54" t="s">
        <v>136</v>
      </c>
      <c r="B7" s="54" t="s">
        <v>137</v>
      </c>
      <c r="C7" s="54" t="s">
        <v>138</v>
      </c>
      <c r="D7" s="54" t="s">
        <v>139</v>
      </c>
      <c r="E7" s="55" t="s">
        <v>11</v>
      </c>
      <c r="F7" s="55" t="s">
        <v>12</v>
      </c>
      <c r="G7" s="55" t="s">
        <v>20</v>
      </c>
      <c r="H7" s="55" t="s">
        <v>24</v>
      </c>
      <c r="I7" s="55" t="s">
        <v>28</v>
      </c>
      <c r="J7" s="55" t="s">
        <v>32</v>
      </c>
      <c r="K7" s="55" t="s">
        <v>36</v>
      </c>
      <c r="L7" s="55" t="s">
        <v>39</v>
      </c>
      <c r="M7" s="55" t="s">
        <v>42</v>
      </c>
      <c r="N7" s="55" t="s">
        <v>45</v>
      </c>
      <c r="O7" s="55" t="s">
        <v>48</v>
      </c>
      <c r="P7" s="55" t="s">
        <v>51</v>
      </c>
      <c r="Q7" s="55" t="s">
        <v>54</v>
      </c>
    </row>
    <row r="8" spans="1:17" ht="19.5" customHeight="1">
      <c r="A8" s="54" t="s">
        <v>127</v>
      </c>
      <c r="B8" s="54" t="s">
        <v>127</v>
      </c>
      <c r="C8" s="54" t="s">
        <v>127</v>
      </c>
      <c r="D8" s="54" t="s">
        <v>140</v>
      </c>
      <c r="E8" s="56" t="s">
        <v>127</v>
      </c>
      <c r="F8" s="56" t="s">
        <v>127</v>
      </c>
      <c r="G8" s="56" t="s">
        <v>127</v>
      </c>
      <c r="H8" s="56" t="s">
        <v>127</v>
      </c>
      <c r="I8" s="56" t="s">
        <v>127</v>
      </c>
      <c r="J8" s="56" t="s">
        <v>127</v>
      </c>
      <c r="K8" s="56" t="s">
        <v>127</v>
      </c>
      <c r="L8" s="56" t="s">
        <v>127</v>
      </c>
      <c r="M8" s="56" t="s">
        <v>127</v>
      </c>
      <c r="N8" s="56" t="s">
        <v>127</v>
      </c>
      <c r="O8" s="74"/>
      <c r="P8" s="74"/>
      <c r="Q8" s="74"/>
    </row>
    <row r="9" spans="1:17" ht="20.25" customHeight="1">
      <c r="A9" s="57"/>
      <c r="B9" s="58"/>
      <c r="C9" s="59"/>
      <c r="D9" s="54"/>
      <c r="E9" s="56"/>
      <c r="F9" s="56"/>
      <c r="G9" s="56"/>
      <c r="H9" s="56"/>
      <c r="I9" s="56"/>
      <c r="J9" s="56"/>
      <c r="K9" s="56"/>
      <c r="L9" s="56"/>
      <c r="M9" s="56"/>
      <c r="N9" s="56"/>
      <c r="O9" s="74"/>
      <c r="P9" s="74"/>
      <c r="Q9" s="74"/>
    </row>
    <row r="10" spans="1:17" ht="20.25" customHeight="1">
      <c r="A10" s="57"/>
      <c r="B10" s="58"/>
      <c r="C10" s="59"/>
      <c r="D10" s="54"/>
      <c r="E10" s="56"/>
      <c r="F10" s="56"/>
      <c r="G10" s="56"/>
      <c r="H10" s="56"/>
      <c r="I10" s="56"/>
      <c r="J10" s="56"/>
      <c r="K10" s="56"/>
      <c r="L10" s="56"/>
      <c r="M10" s="56"/>
      <c r="N10" s="56"/>
      <c r="O10" s="74"/>
      <c r="P10" s="74"/>
      <c r="Q10" s="74"/>
    </row>
    <row r="11" spans="1:17" ht="20.25" customHeight="1">
      <c r="A11" s="60" t="s">
        <v>127</v>
      </c>
      <c r="B11" s="60" t="s">
        <v>127</v>
      </c>
      <c r="C11" s="60" t="s">
        <v>127</v>
      </c>
      <c r="D11" s="60" t="s">
        <v>127</v>
      </c>
      <c r="E11" s="56" t="s">
        <v>127</v>
      </c>
      <c r="F11" s="56" t="s">
        <v>127</v>
      </c>
      <c r="G11" s="56" t="s">
        <v>127</v>
      </c>
      <c r="H11" s="56" t="s">
        <v>127</v>
      </c>
      <c r="I11" s="56" t="s">
        <v>127</v>
      </c>
      <c r="J11" s="56" t="s">
        <v>127</v>
      </c>
      <c r="K11" s="56" t="s">
        <v>127</v>
      </c>
      <c r="L11" s="56" t="s">
        <v>127</v>
      </c>
      <c r="M11" s="56" t="s">
        <v>127</v>
      </c>
      <c r="N11" s="56" t="s">
        <v>127</v>
      </c>
      <c r="O11" s="74"/>
      <c r="P11" s="74"/>
      <c r="Q11" s="74"/>
    </row>
    <row r="12" spans="1:17" ht="20.25" customHeight="1">
      <c r="A12" s="60" t="s">
        <v>127</v>
      </c>
      <c r="B12" s="60" t="s">
        <v>127</v>
      </c>
      <c r="C12" s="60" t="s">
        <v>127</v>
      </c>
      <c r="D12" s="60" t="s">
        <v>127</v>
      </c>
      <c r="E12" s="56" t="s">
        <v>127</v>
      </c>
      <c r="F12" s="56" t="s">
        <v>127</v>
      </c>
      <c r="G12" s="56" t="s">
        <v>127</v>
      </c>
      <c r="H12" s="56" t="s">
        <v>127</v>
      </c>
      <c r="I12" s="56" t="s">
        <v>127</v>
      </c>
      <c r="J12" s="56" t="s">
        <v>127</v>
      </c>
      <c r="K12" s="56" t="s">
        <v>127</v>
      </c>
      <c r="L12" s="56" t="s">
        <v>127</v>
      </c>
      <c r="M12" s="56" t="s">
        <v>127</v>
      </c>
      <c r="N12" s="56" t="s">
        <v>127</v>
      </c>
      <c r="O12" s="74"/>
      <c r="P12" s="74"/>
      <c r="Q12" s="74"/>
    </row>
    <row r="13" spans="1:17" ht="20.25" customHeight="1">
      <c r="A13" s="60" t="s">
        <v>127</v>
      </c>
      <c r="B13" s="60" t="s">
        <v>127</v>
      </c>
      <c r="C13" s="60" t="s">
        <v>127</v>
      </c>
      <c r="D13" s="60" t="s">
        <v>127</v>
      </c>
      <c r="E13" s="56" t="s">
        <v>127</v>
      </c>
      <c r="F13" s="56" t="s">
        <v>127</v>
      </c>
      <c r="G13" s="56" t="s">
        <v>127</v>
      </c>
      <c r="H13" s="56" t="s">
        <v>127</v>
      </c>
      <c r="I13" s="56" t="s">
        <v>127</v>
      </c>
      <c r="J13" s="56" t="s">
        <v>127</v>
      </c>
      <c r="K13" s="56" t="s">
        <v>127</v>
      </c>
      <c r="L13" s="56" t="s">
        <v>127</v>
      </c>
      <c r="M13" s="56" t="s">
        <v>127</v>
      </c>
      <c r="N13" s="56" t="s">
        <v>127</v>
      </c>
      <c r="O13" s="74"/>
      <c r="P13" s="74"/>
      <c r="Q13" s="74"/>
    </row>
    <row r="14" spans="1:17" ht="20.25" customHeight="1">
      <c r="A14" s="60" t="s">
        <v>127</v>
      </c>
      <c r="B14" s="60" t="s">
        <v>127</v>
      </c>
      <c r="C14" s="60" t="s">
        <v>127</v>
      </c>
      <c r="D14" s="60" t="s">
        <v>127</v>
      </c>
      <c r="E14" s="56" t="s">
        <v>127</v>
      </c>
      <c r="F14" s="56" t="s">
        <v>127</v>
      </c>
      <c r="G14" s="56" t="s">
        <v>127</v>
      </c>
      <c r="H14" s="56" t="s">
        <v>127</v>
      </c>
      <c r="I14" s="56" t="s">
        <v>127</v>
      </c>
      <c r="J14" s="56" t="s">
        <v>127</v>
      </c>
      <c r="K14" s="56" t="s">
        <v>127</v>
      </c>
      <c r="L14" s="56" t="s">
        <v>127</v>
      </c>
      <c r="M14" s="56" t="s">
        <v>127</v>
      </c>
      <c r="N14" s="56" t="s">
        <v>127</v>
      </c>
      <c r="O14" s="74"/>
      <c r="P14" s="74"/>
      <c r="Q14" s="74"/>
    </row>
    <row r="15" spans="1:17" ht="20.25" customHeight="1">
      <c r="A15" s="60" t="s">
        <v>127</v>
      </c>
      <c r="B15" s="60" t="s">
        <v>127</v>
      </c>
      <c r="C15" s="60" t="s">
        <v>127</v>
      </c>
      <c r="D15" s="60" t="s">
        <v>127</v>
      </c>
      <c r="E15" s="56" t="s">
        <v>127</v>
      </c>
      <c r="F15" s="56" t="s">
        <v>127</v>
      </c>
      <c r="G15" s="56" t="s">
        <v>127</v>
      </c>
      <c r="H15" s="56" t="s">
        <v>127</v>
      </c>
      <c r="I15" s="56" t="s">
        <v>127</v>
      </c>
      <c r="J15" s="56" t="s">
        <v>127</v>
      </c>
      <c r="K15" s="56" t="s">
        <v>127</v>
      </c>
      <c r="L15" s="56" t="s">
        <v>127</v>
      </c>
      <c r="M15" s="56" t="s">
        <v>127</v>
      </c>
      <c r="N15" s="56" t="s">
        <v>127</v>
      </c>
      <c r="O15" s="74"/>
      <c r="P15" s="74"/>
      <c r="Q15" s="74"/>
    </row>
    <row r="16" spans="1:17" ht="20.25" customHeight="1">
      <c r="A16" s="60" t="s">
        <v>127</v>
      </c>
      <c r="B16" s="60" t="s">
        <v>127</v>
      </c>
      <c r="C16" s="60" t="s">
        <v>127</v>
      </c>
      <c r="D16" s="60" t="s">
        <v>127</v>
      </c>
      <c r="E16" s="56" t="s">
        <v>127</v>
      </c>
      <c r="F16" s="56" t="s">
        <v>127</v>
      </c>
      <c r="G16" s="56" t="s">
        <v>127</v>
      </c>
      <c r="H16" s="56" t="s">
        <v>127</v>
      </c>
      <c r="I16" s="56" t="s">
        <v>127</v>
      </c>
      <c r="J16" s="56" t="s">
        <v>127</v>
      </c>
      <c r="K16" s="56" t="s">
        <v>127</v>
      </c>
      <c r="L16" s="56" t="s">
        <v>127</v>
      </c>
      <c r="M16" s="56" t="s">
        <v>127</v>
      </c>
      <c r="N16" s="56" t="s">
        <v>127</v>
      </c>
      <c r="O16" s="74"/>
      <c r="P16" s="74"/>
      <c r="Q16" s="74"/>
    </row>
    <row r="17" spans="1:17" ht="24" customHeight="1">
      <c r="A17" s="61" t="s">
        <v>435</v>
      </c>
      <c r="B17" s="61"/>
      <c r="C17" s="61"/>
      <c r="D17" s="61"/>
      <c r="E17" s="61"/>
      <c r="F17" s="80"/>
      <c r="G17" s="80"/>
      <c r="H17" s="80"/>
      <c r="I17" s="80"/>
      <c r="J17" s="80"/>
      <c r="K17" s="80"/>
      <c r="L17" s="80"/>
      <c r="M17" s="80"/>
      <c r="N17" s="80"/>
      <c r="O17" s="71"/>
      <c r="P17" s="71"/>
      <c r="Q17" s="71"/>
    </row>
  </sheetData>
  <sheetProtection/>
  <mergeCells count="33">
    <mergeCell ref="A1:Q1"/>
    <mergeCell ref="A3:D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N17"/>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14"/>
  <sheetViews>
    <sheetView workbookViewId="0" topLeftCell="A1">
      <selection activeCell="A3" sqref="A3:D3"/>
    </sheetView>
  </sheetViews>
  <sheetFormatPr defaultColWidth="9.00390625" defaultRowHeight="14.25"/>
  <cols>
    <col min="1" max="3" width="3.125" style="43" customWidth="1"/>
    <col min="4" max="18" width="7.375" style="43" customWidth="1"/>
    <col min="19" max="16384" width="9.00390625" style="28" customWidth="1"/>
  </cols>
  <sheetData>
    <row r="1" spans="1:18" ht="25.5">
      <c r="A1" s="44" t="s">
        <v>436</v>
      </c>
      <c r="B1" s="44"/>
      <c r="C1" s="44"/>
      <c r="D1" s="44"/>
      <c r="E1" s="44"/>
      <c r="F1" s="44"/>
      <c r="G1" s="44"/>
      <c r="H1" s="44"/>
      <c r="I1" s="44"/>
      <c r="J1" s="44"/>
      <c r="K1" s="44"/>
      <c r="L1" s="44"/>
      <c r="M1" s="44"/>
      <c r="N1" s="44"/>
      <c r="O1" s="44"/>
      <c r="P1" s="44"/>
      <c r="Q1" s="44"/>
      <c r="R1" s="44"/>
    </row>
    <row r="2" spans="1:18" ht="18" customHeight="1">
      <c r="A2" s="45"/>
      <c r="B2" s="45"/>
      <c r="C2" s="45"/>
      <c r="D2" s="45"/>
      <c r="E2" s="45"/>
      <c r="F2" s="45"/>
      <c r="G2" s="45"/>
      <c r="H2" s="45"/>
      <c r="I2" s="45"/>
      <c r="J2" s="45"/>
      <c r="K2" s="45"/>
      <c r="L2" s="45"/>
      <c r="M2" s="28"/>
      <c r="N2" s="28"/>
      <c r="O2" s="28"/>
      <c r="P2" s="62"/>
      <c r="Q2" s="71"/>
      <c r="R2" s="72" t="s">
        <v>437</v>
      </c>
    </row>
    <row r="3" spans="1:18" ht="18" customHeight="1">
      <c r="A3" s="46" t="s">
        <v>3</v>
      </c>
      <c r="B3" s="46"/>
      <c r="C3" s="46"/>
      <c r="D3" s="46"/>
      <c r="E3" s="45"/>
      <c r="F3" s="45"/>
      <c r="G3" s="45"/>
      <c r="H3" s="45"/>
      <c r="I3" s="45"/>
      <c r="J3" s="45"/>
      <c r="K3" s="45"/>
      <c r="L3" s="45"/>
      <c r="M3" s="28"/>
      <c r="N3" s="28"/>
      <c r="O3" s="28"/>
      <c r="P3" s="63"/>
      <c r="Q3" s="71"/>
      <c r="R3" s="73" t="s">
        <v>4</v>
      </c>
    </row>
    <row r="4" spans="1:18" s="41" customFormat="1" ht="39.75" customHeight="1">
      <c r="A4" s="47" t="s">
        <v>126</v>
      </c>
      <c r="B4" s="47"/>
      <c r="C4" s="47"/>
      <c r="D4" s="47"/>
      <c r="E4" s="47" t="s">
        <v>95</v>
      </c>
      <c r="F4" s="47"/>
      <c r="G4" s="47"/>
      <c r="H4" s="48" t="s">
        <v>219</v>
      </c>
      <c r="I4" s="64"/>
      <c r="J4" s="65"/>
      <c r="K4" s="47" t="s">
        <v>220</v>
      </c>
      <c r="L4" s="47"/>
      <c r="M4" s="47"/>
      <c r="N4" s="66" t="s">
        <v>91</v>
      </c>
      <c r="O4" s="66" t="s">
        <v>93</v>
      </c>
      <c r="P4" s="67" t="s">
        <v>112</v>
      </c>
      <c r="Q4" s="67"/>
      <c r="R4" s="67"/>
    </row>
    <row r="5" spans="1:18" s="42" customFormat="1" ht="46.5" customHeight="1">
      <c r="A5" s="49" t="s">
        <v>134</v>
      </c>
      <c r="B5" s="50"/>
      <c r="C5" s="51"/>
      <c r="D5" s="52" t="s">
        <v>135</v>
      </c>
      <c r="E5" s="52" t="s">
        <v>140</v>
      </c>
      <c r="F5" s="52" t="s">
        <v>221</v>
      </c>
      <c r="G5" s="52" t="s">
        <v>222</v>
      </c>
      <c r="H5" s="53" t="s">
        <v>140</v>
      </c>
      <c r="I5" s="52" t="s">
        <v>196</v>
      </c>
      <c r="J5" s="52" t="s">
        <v>197</v>
      </c>
      <c r="K5" s="66" t="s">
        <v>140</v>
      </c>
      <c r="L5" s="47" t="s">
        <v>196</v>
      </c>
      <c r="M5" s="47" t="s">
        <v>197</v>
      </c>
      <c r="N5" s="66"/>
      <c r="O5" s="66"/>
      <c r="P5" s="68" t="s">
        <v>140</v>
      </c>
      <c r="Q5" s="67" t="s">
        <v>221</v>
      </c>
      <c r="R5" s="67" t="s">
        <v>222</v>
      </c>
    </row>
    <row r="6" spans="1:18" ht="19.5" customHeight="1">
      <c r="A6" s="54" t="s">
        <v>136</v>
      </c>
      <c r="B6" s="54" t="s">
        <v>137</v>
      </c>
      <c r="C6" s="54" t="s">
        <v>138</v>
      </c>
      <c r="D6" s="54" t="s">
        <v>139</v>
      </c>
      <c r="E6" s="55" t="s">
        <v>11</v>
      </c>
      <c r="F6" s="55" t="s">
        <v>12</v>
      </c>
      <c r="G6" s="55" t="s">
        <v>20</v>
      </c>
      <c r="H6" s="55" t="s">
        <v>24</v>
      </c>
      <c r="I6" s="55" t="s">
        <v>28</v>
      </c>
      <c r="J6" s="55" t="s">
        <v>32</v>
      </c>
      <c r="K6" s="55" t="s">
        <v>36</v>
      </c>
      <c r="L6" s="55" t="s">
        <v>39</v>
      </c>
      <c r="M6" s="55" t="s">
        <v>42</v>
      </c>
      <c r="N6" s="55" t="s">
        <v>45</v>
      </c>
      <c r="O6" s="55" t="s">
        <v>48</v>
      </c>
      <c r="P6" s="55" t="s">
        <v>51</v>
      </c>
      <c r="Q6" s="55" t="s">
        <v>54</v>
      </c>
      <c r="R6" s="55" t="s">
        <v>57</v>
      </c>
    </row>
    <row r="7" spans="1:18" ht="19.5" customHeight="1">
      <c r="A7" s="54" t="s">
        <v>127</v>
      </c>
      <c r="B7" s="54" t="s">
        <v>127</v>
      </c>
      <c r="C7" s="54" t="s">
        <v>127</v>
      </c>
      <c r="D7" s="54" t="s">
        <v>140</v>
      </c>
      <c r="E7" s="56" t="s">
        <v>127</v>
      </c>
      <c r="F7" s="56" t="s">
        <v>127</v>
      </c>
      <c r="G7" s="56" t="s">
        <v>127</v>
      </c>
      <c r="H7" s="56" t="s">
        <v>127</v>
      </c>
      <c r="I7" s="56" t="s">
        <v>127</v>
      </c>
      <c r="J7" s="56" t="s">
        <v>127</v>
      </c>
      <c r="K7" s="56" t="s">
        <v>127</v>
      </c>
      <c r="L7" s="56" t="s">
        <v>127</v>
      </c>
      <c r="M7" s="56" t="s">
        <v>127</v>
      </c>
      <c r="N7" s="69"/>
      <c r="O7" s="70"/>
      <c r="P7" s="56" t="s">
        <v>127</v>
      </c>
      <c r="Q7" s="74"/>
      <c r="R7" s="74"/>
    </row>
    <row r="8" spans="1:18" ht="20.25" customHeight="1">
      <c r="A8" s="57"/>
      <c r="B8" s="58"/>
      <c r="C8" s="59"/>
      <c r="D8" s="54"/>
      <c r="E8" s="56"/>
      <c r="F8" s="56"/>
      <c r="G8" s="56"/>
      <c r="H8" s="56"/>
      <c r="I8" s="56"/>
      <c r="J8" s="56"/>
      <c r="K8" s="56"/>
      <c r="L8" s="56"/>
      <c r="M8" s="56"/>
      <c r="N8" s="56"/>
      <c r="O8" s="56"/>
      <c r="P8" s="56"/>
      <c r="Q8" s="74"/>
      <c r="R8" s="74"/>
    </row>
    <row r="9" spans="1:18" ht="20.25" customHeight="1">
      <c r="A9" s="57"/>
      <c r="B9" s="58"/>
      <c r="C9" s="59"/>
      <c r="D9" s="54"/>
      <c r="E9" s="56"/>
      <c r="F9" s="56"/>
      <c r="G9" s="56"/>
      <c r="H9" s="56"/>
      <c r="I9" s="56"/>
      <c r="J9" s="56"/>
      <c r="K9" s="56"/>
      <c r="L9" s="56"/>
      <c r="M9" s="56"/>
      <c r="N9" s="56"/>
      <c r="O9" s="56"/>
      <c r="P9" s="56"/>
      <c r="Q9" s="74"/>
      <c r="R9" s="74"/>
    </row>
    <row r="10" spans="1:18" ht="20.25" customHeight="1">
      <c r="A10" s="57"/>
      <c r="B10" s="58"/>
      <c r="C10" s="59"/>
      <c r="D10" s="54"/>
      <c r="E10" s="56"/>
      <c r="F10" s="56"/>
      <c r="G10" s="56"/>
      <c r="H10" s="56"/>
      <c r="I10" s="56"/>
      <c r="J10" s="56"/>
      <c r="K10" s="56"/>
      <c r="L10" s="56"/>
      <c r="M10" s="56"/>
      <c r="N10" s="56"/>
      <c r="O10" s="56"/>
      <c r="P10" s="56"/>
      <c r="Q10" s="74"/>
      <c r="R10" s="74"/>
    </row>
    <row r="11" spans="1:18" ht="20.25" customHeight="1">
      <c r="A11" s="57"/>
      <c r="B11" s="58"/>
      <c r="C11" s="59"/>
      <c r="D11" s="54"/>
      <c r="E11" s="56"/>
      <c r="F11" s="56"/>
      <c r="G11" s="56"/>
      <c r="H11" s="56"/>
      <c r="I11" s="56"/>
      <c r="J11" s="56"/>
      <c r="K11" s="56"/>
      <c r="L11" s="56"/>
      <c r="M11" s="56"/>
      <c r="N11" s="56"/>
      <c r="O11" s="56"/>
      <c r="P11" s="56"/>
      <c r="Q11" s="74"/>
      <c r="R11" s="74"/>
    </row>
    <row r="12" spans="1:18" ht="20.25" customHeight="1">
      <c r="A12" s="57"/>
      <c r="B12" s="58"/>
      <c r="C12" s="59"/>
      <c r="D12" s="54"/>
      <c r="E12" s="56"/>
      <c r="F12" s="56"/>
      <c r="G12" s="56"/>
      <c r="H12" s="56"/>
      <c r="I12" s="56"/>
      <c r="J12" s="56"/>
      <c r="K12" s="56"/>
      <c r="L12" s="56"/>
      <c r="M12" s="56"/>
      <c r="N12" s="56"/>
      <c r="O12" s="56"/>
      <c r="P12" s="56"/>
      <c r="Q12" s="74"/>
      <c r="R12" s="74"/>
    </row>
    <row r="13" spans="1:18" ht="20.25" customHeight="1">
      <c r="A13" s="60" t="s">
        <v>127</v>
      </c>
      <c r="B13" s="60" t="s">
        <v>127</v>
      </c>
      <c r="C13" s="60" t="s">
        <v>127</v>
      </c>
      <c r="D13" s="60" t="s">
        <v>127</v>
      </c>
      <c r="E13" s="56" t="s">
        <v>127</v>
      </c>
      <c r="F13" s="56" t="s">
        <v>127</v>
      </c>
      <c r="G13" s="56" t="s">
        <v>127</v>
      </c>
      <c r="H13" s="56" t="s">
        <v>127</v>
      </c>
      <c r="I13" s="56" t="s">
        <v>127</v>
      </c>
      <c r="J13" s="56" t="s">
        <v>127</v>
      </c>
      <c r="K13" s="56" t="s">
        <v>127</v>
      </c>
      <c r="L13" s="56" t="s">
        <v>127</v>
      </c>
      <c r="M13" s="56" t="s">
        <v>127</v>
      </c>
      <c r="N13" s="56"/>
      <c r="O13" s="56"/>
      <c r="P13" s="56" t="s">
        <v>127</v>
      </c>
      <c r="Q13" s="74"/>
      <c r="R13" s="74"/>
    </row>
    <row r="14" spans="1:18" ht="18.75" customHeight="1">
      <c r="A14" s="61" t="s">
        <v>438</v>
      </c>
      <c r="B14" s="61"/>
      <c r="C14" s="61"/>
      <c r="D14" s="61"/>
      <c r="E14" s="61"/>
      <c r="F14" s="61"/>
      <c r="G14" s="61"/>
      <c r="H14" s="61"/>
      <c r="I14" s="61"/>
      <c r="J14" s="61"/>
      <c r="K14" s="61"/>
      <c r="L14" s="61"/>
      <c r="M14" s="61"/>
      <c r="N14" s="61"/>
      <c r="O14" s="61"/>
      <c r="P14" s="61"/>
      <c r="Q14" s="61"/>
      <c r="R14" s="61"/>
    </row>
  </sheetData>
  <sheetProtection/>
  <mergeCells count="17">
    <mergeCell ref="A1:R1"/>
    <mergeCell ref="A3:D3"/>
    <mergeCell ref="A4:D4"/>
    <mergeCell ref="E4:G4"/>
    <mergeCell ref="H4:J4"/>
    <mergeCell ref="K4:M4"/>
    <mergeCell ref="P4:R4"/>
    <mergeCell ref="A5:C5"/>
    <mergeCell ref="A8:C8"/>
    <mergeCell ref="A12:C12"/>
    <mergeCell ref="A13:C13"/>
    <mergeCell ref="A14:R14"/>
    <mergeCell ref="A6:A7"/>
    <mergeCell ref="B6:B7"/>
    <mergeCell ref="C6:C7"/>
    <mergeCell ref="N4:N5"/>
    <mergeCell ref="O4:O5"/>
  </mergeCells>
  <printOptions/>
  <pageMargins left="0.71"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tabColor rgb="FF00B0F0"/>
    <pageSetUpPr fitToPage="1"/>
  </sheetPr>
  <dimension ref="A1:D32"/>
  <sheetViews>
    <sheetView workbookViewId="0" topLeftCell="A1">
      <selection activeCell="D23" sqref="D23"/>
    </sheetView>
  </sheetViews>
  <sheetFormatPr defaultColWidth="9.00390625" defaultRowHeight="14.25" customHeight="1"/>
  <cols>
    <col min="1" max="1" width="33.875" style="28" customWidth="1"/>
    <col min="2" max="2" width="10.625" style="28" customWidth="1"/>
    <col min="3" max="3" width="22.375" style="28" customWidth="1"/>
    <col min="4" max="4" width="19.375" style="28" customWidth="1"/>
    <col min="5" max="16384" width="9.00390625" style="29" customWidth="1"/>
  </cols>
  <sheetData>
    <row r="1" spans="1:4" ht="26.25" customHeight="1">
      <c r="A1" s="3" t="s">
        <v>439</v>
      </c>
      <c r="B1" s="3"/>
      <c r="C1" s="3"/>
      <c r="D1" s="3"/>
    </row>
    <row r="2" spans="1:4" ht="18.75" customHeight="1">
      <c r="A2" s="30"/>
      <c r="B2" s="30"/>
      <c r="C2" s="30"/>
      <c r="D2" s="31" t="s">
        <v>440</v>
      </c>
    </row>
    <row r="3" spans="1:4" s="26" customFormat="1" ht="18.75" customHeight="1">
      <c r="A3" s="30" t="s">
        <v>3</v>
      </c>
      <c r="B3" s="30"/>
      <c r="C3" s="30"/>
      <c r="D3" s="31" t="s">
        <v>4</v>
      </c>
    </row>
    <row r="4" spans="1:4" s="26" customFormat="1" ht="18.75" customHeight="1">
      <c r="A4" s="32" t="s">
        <v>441</v>
      </c>
      <c r="B4" s="32" t="s">
        <v>8</v>
      </c>
      <c r="C4" s="33" t="s">
        <v>442</v>
      </c>
      <c r="D4" s="32" t="s">
        <v>443</v>
      </c>
    </row>
    <row r="5" spans="1:4" s="27" customFormat="1" ht="18.75" customHeight="1">
      <c r="A5" s="32" t="s">
        <v>444</v>
      </c>
      <c r="B5" s="32" t="s">
        <v>127</v>
      </c>
      <c r="C5" s="33" t="s">
        <v>11</v>
      </c>
      <c r="D5" s="32">
        <v>2</v>
      </c>
    </row>
    <row r="6" spans="1:4" s="27" customFormat="1" ht="18.75" customHeight="1">
      <c r="A6" s="34" t="s">
        <v>445</v>
      </c>
      <c r="B6" s="32">
        <v>1</v>
      </c>
      <c r="C6" s="33" t="s">
        <v>446</v>
      </c>
      <c r="D6" s="32" t="s">
        <v>446</v>
      </c>
    </row>
    <row r="7" spans="1:4" s="27" customFormat="1" ht="26.25" customHeight="1">
      <c r="A7" s="35" t="s">
        <v>447</v>
      </c>
      <c r="B7" s="32">
        <v>2</v>
      </c>
      <c r="C7" s="36"/>
      <c r="D7" s="32">
        <v>0</v>
      </c>
    </row>
    <row r="8" spans="1:4" s="27" customFormat="1" ht="26.25" customHeight="1">
      <c r="A8" s="35" t="s">
        <v>448</v>
      </c>
      <c r="B8" s="32">
        <v>3</v>
      </c>
      <c r="C8" s="36"/>
      <c r="D8" s="32">
        <v>0</v>
      </c>
    </row>
    <row r="9" spans="1:4" s="27" customFormat="1" ht="26.25" customHeight="1">
      <c r="A9" s="35" t="s">
        <v>449</v>
      </c>
      <c r="B9" s="32">
        <v>4</v>
      </c>
      <c r="C9" s="36"/>
      <c r="D9" s="32">
        <v>0</v>
      </c>
    </row>
    <row r="10" spans="1:4" s="27" customFormat="1" ht="26.25" customHeight="1">
      <c r="A10" s="35" t="s">
        <v>450</v>
      </c>
      <c r="B10" s="32">
        <v>5</v>
      </c>
      <c r="C10" s="36"/>
      <c r="D10" s="32">
        <v>0</v>
      </c>
    </row>
    <row r="11" spans="1:4" s="27" customFormat="1" ht="26.25" customHeight="1">
      <c r="A11" s="35" t="s">
        <v>451</v>
      </c>
      <c r="B11" s="32">
        <v>6</v>
      </c>
      <c r="C11" s="36"/>
      <c r="D11" s="32">
        <v>0</v>
      </c>
    </row>
    <row r="12" spans="1:4" s="27" customFormat="1" ht="26.25" customHeight="1">
      <c r="A12" s="35" t="s">
        <v>452</v>
      </c>
      <c r="B12" s="32">
        <v>7</v>
      </c>
      <c r="C12" s="36"/>
      <c r="D12" s="32">
        <v>0</v>
      </c>
    </row>
    <row r="13" spans="1:4" s="27" customFormat="1" ht="18.75" customHeight="1">
      <c r="A13" s="35" t="s">
        <v>453</v>
      </c>
      <c r="B13" s="32">
        <v>8</v>
      </c>
      <c r="C13" s="32" t="s">
        <v>446</v>
      </c>
      <c r="D13" s="32">
        <v>0</v>
      </c>
    </row>
    <row r="14" spans="1:4" s="27" customFormat="1" ht="18.75" customHeight="1">
      <c r="A14" s="35" t="s">
        <v>454</v>
      </c>
      <c r="B14" s="32">
        <v>9</v>
      </c>
      <c r="C14" s="32" t="s">
        <v>446</v>
      </c>
      <c r="D14" s="32">
        <v>0</v>
      </c>
    </row>
    <row r="15" spans="1:4" s="27" customFormat="1" ht="18.75" customHeight="1">
      <c r="A15" s="35" t="s">
        <v>455</v>
      </c>
      <c r="B15" s="32">
        <v>10</v>
      </c>
      <c r="C15" s="32" t="s">
        <v>446</v>
      </c>
      <c r="D15" s="32">
        <v>0</v>
      </c>
    </row>
    <row r="16" spans="1:4" s="27" customFormat="1" ht="18.75" customHeight="1">
      <c r="A16" s="35" t="s">
        <v>456</v>
      </c>
      <c r="B16" s="32">
        <v>11</v>
      </c>
      <c r="C16" s="32" t="s">
        <v>446</v>
      </c>
      <c r="D16" s="32" t="s">
        <v>446</v>
      </c>
    </row>
    <row r="17" spans="1:4" s="27" customFormat="1" ht="18.75" customHeight="1">
      <c r="A17" s="35" t="s">
        <v>457</v>
      </c>
      <c r="B17" s="32">
        <v>12</v>
      </c>
      <c r="C17" s="32" t="s">
        <v>446</v>
      </c>
      <c r="D17" s="32">
        <v>0</v>
      </c>
    </row>
    <row r="18" spans="1:4" s="27" customFormat="1" ht="18.75" customHeight="1">
      <c r="A18" s="35" t="s">
        <v>458</v>
      </c>
      <c r="B18" s="32">
        <v>13</v>
      </c>
      <c r="C18" s="32" t="s">
        <v>446</v>
      </c>
      <c r="D18" s="32">
        <v>0</v>
      </c>
    </row>
    <row r="19" spans="1:4" s="27" customFormat="1" ht="18.75" customHeight="1">
      <c r="A19" s="35" t="s">
        <v>459</v>
      </c>
      <c r="B19" s="32">
        <v>14</v>
      </c>
      <c r="C19" s="32" t="s">
        <v>446</v>
      </c>
      <c r="D19" s="32">
        <v>0</v>
      </c>
    </row>
    <row r="20" spans="1:4" s="27" customFormat="1" ht="18.75" customHeight="1">
      <c r="A20" s="35" t="s">
        <v>460</v>
      </c>
      <c r="B20" s="32">
        <v>15</v>
      </c>
      <c r="C20" s="32" t="s">
        <v>446</v>
      </c>
      <c r="D20" s="32">
        <v>0</v>
      </c>
    </row>
    <row r="21" spans="1:4" s="27" customFormat="1" ht="18.75" customHeight="1">
      <c r="A21" s="35" t="s">
        <v>461</v>
      </c>
      <c r="B21" s="32">
        <v>16</v>
      </c>
      <c r="C21" s="32" t="s">
        <v>446</v>
      </c>
      <c r="D21" s="32">
        <v>0</v>
      </c>
    </row>
    <row r="22" spans="1:4" s="27" customFormat="1" ht="18.75" customHeight="1">
      <c r="A22" s="35" t="s">
        <v>462</v>
      </c>
      <c r="B22" s="32">
        <v>17</v>
      </c>
      <c r="C22" s="32" t="s">
        <v>446</v>
      </c>
      <c r="D22" s="32">
        <v>0</v>
      </c>
    </row>
    <row r="23" spans="1:4" s="27" customFormat="1" ht="18.75" customHeight="1">
      <c r="A23" s="35" t="s">
        <v>463</v>
      </c>
      <c r="B23" s="32">
        <v>18</v>
      </c>
      <c r="C23" s="32" t="s">
        <v>446</v>
      </c>
      <c r="D23" s="32">
        <v>0</v>
      </c>
    </row>
    <row r="24" spans="1:4" s="27" customFormat="1" ht="18.75" customHeight="1">
      <c r="A24" s="35" t="s">
        <v>464</v>
      </c>
      <c r="B24" s="32">
        <v>19</v>
      </c>
      <c r="C24" s="32" t="s">
        <v>446</v>
      </c>
      <c r="D24" s="32">
        <v>0</v>
      </c>
    </row>
    <row r="25" spans="1:4" s="27" customFormat="1" ht="18.75" customHeight="1">
      <c r="A25" s="35" t="s">
        <v>465</v>
      </c>
      <c r="B25" s="32">
        <v>20</v>
      </c>
      <c r="C25" s="32" t="s">
        <v>446</v>
      </c>
      <c r="D25" s="32">
        <v>0</v>
      </c>
    </row>
    <row r="26" spans="1:4" s="27" customFormat="1" ht="18.75" customHeight="1">
      <c r="A26" s="35" t="s">
        <v>466</v>
      </c>
      <c r="B26" s="32">
        <v>21</v>
      </c>
      <c r="C26" s="32" t="s">
        <v>446</v>
      </c>
      <c r="D26" s="32">
        <v>0</v>
      </c>
    </row>
    <row r="27" spans="1:4" ht="18.75" customHeight="1">
      <c r="A27" s="34" t="s">
        <v>467</v>
      </c>
      <c r="B27" s="32">
        <v>22</v>
      </c>
      <c r="C27" s="32" t="s">
        <v>446</v>
      </c>
      <c r="D27" s="37"/>
    </row>
    <row r="28" spans="1:4" ht="18.75" customHeight="1">
      <c r="A28" s="35" t="s">
        <v>468</v>
      </c>
      <c r="B28" s="32">
        <v>23</v>
      </c>
      <c r="C28" s="32" t="s">
        <v>446</v>
      </c>
      <c r="D28" s="37"/>
    </row>
    <row r="29" spans="1:4" ht="18.75" customHeight="1">
      <c r="A29" s="35" t="s">
        <v>469</v>
      </c>
      <c r="B29" s="32">
        <v>24</v>
      </c>
      <c r="C29" s="32" t="s">
        <v>446</v>
      </c>
      <c r="D29" s="37"/>
    </row>
    <row r="30" spans="1:4" ht="41.25" customHeight="1">
      <c r="A30" s="38" t="s">
        <v>470</v>
      </c>
      <c r="B30" s="38" t="s">
        <v>127</v>
      </c>
      <c r="C30" s="38" t="s">
        <v>127</v>
      </c>
      <c r="D30" s="38"/>
    </row>
    <row r="31" spans="1:4" ht="27.75" customHeight="1">
      <c r="A31" s="39" t="s">
        <v>471</v>
      </c>
      <c r="B31" s="39" t="s">
        <v>127</v>
      </c>
      <c r="C31" s="39" t="s">
        <v>127</v>
      </c>
      <c r="D31" s="39"/>
    </row>
    <row r="32" spans="1:4" ht="14.25" customHeight="1">
      <c r="A32" s="40"/>
      <c r="B32" s="40"/>
      <c r="C32" s="40"/>
      <c r="D32" s="40"/>
    </row>
  </sheetData>
  <sheetProtection/>
  <mergeCells count="4">
    <mergeCell ref="A1:D1"/>
    <mergeCell ref="A30:D30"/>
    <mergeCell ref="A31:D31"/>
    <mergeCell ref="B4:B5"/>
  </mergeCells>
  <printOptions/>
  <pageMargins left="0.75" right="0.39" top="0.98" bottom="0.75" header="0.51" footer="0.51"/>
  <pageSetup fitToHeight="1" fitToWidth="1" horizontalDpi="600" verticalDpi="600" orientation="portrait"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lenovo</cp:lastModifiedBy>
  <cp:lastPrinted>2017-07-10T03:10:22Z</cp:lastPrinted>
  <dcterms:created xsi:type="dcterms:W3CDTF">2006-02-13T05:15:25Z</dcterms:created>
  <dcterms:modified xsi:type="dcterms:W3CDTF">2019-09-03T01:44:40Z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y fmtid="{D5CDD505-2E9C-101B-9397-08002B2CF9AE}" pid="4" name="KSOReadingLayo">
    <vt:bool>true</vt:bool>
  </property>
</Properties>
</file>