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280" windowHeight="10965"/>
  </bookViews>
  <sheets>
    <sheet name="“三公”经费公共预算财政拨款支出情况表" sheetId="1" r:id="rId1"/>
    <sheet name="计算表" sheetId="2" r:id="rId2"/>
  </sheets>
  <calcPr calcId="144525"/>
</workbook>
</file>

<file path=xl/sharedStrings.xml><?xml version="1.0" encoding="utf-8"?>
<sst xmlns="http://schemas.openxmlformats.org/spreadsheetml/2006/main" count="19">
  <si>
    <t>6-9  部门一般公共预算“三公”经费支出情况表</t>
  </si>
  <si>
    <r>
      <rPr>
        <sz val="10"/>
        <color rgb="FF000000"/>
        <rFont val="宋体"/>
        <charset val="134"/>
      </rPr>
      <t>部门:</t>
    </r>
    <r>
      <rPr>
        <sz val="12"/>
        <color rgb="FF000000"/>
        <rFont val="宋体"/>
        <charset val="134"/>
      </rPr>
      <t>景东彝族自治县</t>
    </r>
  </si>
  <si>
    <t>单位：万元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</si>
  <si>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</si>
  <si>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</si>
  <si>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</si>
  <si>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</si>
  <si>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</si>
  <si>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</si>
  <si>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合计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</si>
  <si>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</si>
  <si>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</si>
  <si>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</si>
  <si>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</si>
  <si>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</si>
  <si>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 xml:space="preserve"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2017年三公经费预算数已剔除上划省级的4个部门预算数即：审计、检察院、法院、无量山保护区，造成同口径预算数减小;2018年预算数比2017年预算数下降原因是13个乡镇卫生院尚未上报预算数及政府部门减少公务用车运行费预算。 </t>
  </si>
  <si>
    <t>部门:全县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</si>
  <si>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  ......</t>
  </si>
  <si>
    <t>比上年预算数减少36.29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</si>
</sst>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6"/>
      <name val="方正小标宋简体"/>
      <charset val="134"/>
    </font>
    <font>
      <sz val="18"/>
      <color indexed="8"/>
      <name val="方正小标宋简体"/>
      <charset val="134"/>
    </font>
    <font>
      <sz val="10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2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5" fillId="2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7" fillId="0" borderId="0"/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26" fillId="14" borderId="12" applyNumberFormat="0" applyAlignment="0" applyProtection="0">
      <alignment vertical="center"/>
    </xf>
    <xf numFmtId="0" fontId="15" fillId="9" borderId="6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0" fillId="0" borderId="0"/>
    <xf numFmtId="0" fontId="27" fillId="0" borderId="0">
      <alignment vertical="center"/>
    </xf>
    <xf numFmtId="0" fontId="31" fillId="0" borderId="0"/>
  </cellStyleXfs>
  <cellXfs count="21">
    <xf numFmtId="0" fontId="0" fillId="0" borderId="0" xfId="0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10" fontId="5" fillId="0" borderId="3" xfId="0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7" fillId="0" borderId="5" xfId="0" applyFont="1" applyFill="1" applyBorder="1" applyAlignment="1"/>
    <xf numFmtId="0" fontId="8" fillId="0" borderId="0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vertical="center"/>
    </xf>
    <xf numFmtId="10" fontId="5" fillId="0" borderId="3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6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5" xfId="53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2"/>
  <sheetViews>
    <sheetView tabSelected="1" workbookViewId="0">
      <selection activeCell="H10" sqref="H10"/>
    </sheetView>
  </sheetViews>
  <sheetFormatPr defaultColWidth="9" defaultRowHeight="13.5" outlineLevelCol="7"/>
  <cols>
    <col min="1" max="1" width="31.375" style="1" customWidth="1"/>
    <col min="2" max="2" width="21.25" style="1" customWidth="1"/>
    <col min="3" max="3" width="21.375" style="1" customWidth="1"/>
    <col min="4" max="4" width="24.875" style="1" customWidth="1"/>
    <col min="5" max="5" width="23.5" style="1" customWidth="1"/>
    <col min="6" max="8" width="11.625" style="1" customWidth="1"/>
    <col min="9" max="9" width="13.75" style="1"/>
    <col min="10" max="16384" width="9" style="1"/>
  </cols>
  <sheetData>
    <row r="1" s="1" customFormat="1" ht="39.95" customHeight="1" spans="1:8">
      <c r="A1" s="3" t="s">
        <v>0</v>
      </c>
      <c r="B1" s="3"/>
      <c r="C1" s="3"/>
      <c r="D1" s="3"/>
      <c r="E1" s="3"/>
      <c r="F1" s="4"/>
      <c r="G1" s="4"/>
      <c r="H1" s="4"/>
    </row>
    <row r="2" ht="3" customHeight="1"/>
    <row r="3" s="2" customFormat="1" ht="28.5" customHeight="1" spans="1:5">
      <c r="A3" s="17" t="s">
        <v>1</v>
      </c>
      <c r="B3" s="5"/>
      <c r="C3" s="5"/>
      <c r="D3" s="5"/>
      <c r="E3" s="6" t="s">
        <v>2</v>
      </c>
    </row>
    <row r="4" s="1" customFormat="1" ht="30" customHeight="1" spans="1:5">
      <c r="A4" s="7" t="s">
        <v>3</v>
      </c>
      <c r="B4" s="7" t="s">
        <v>4</v>
      </c>
      <c r="C4" s="7" t="s">
        <v>5</v>
      </c>
      <c r="D4" s="8" t="s">
        <v>6</v>
      </c>
      <c r="E4" s="8"/>
    </row>
    <row r="5" s="1" customFormat="1" ht="30" customHeight="1" spans="1:5">
      <c r="A5" s="9"/>
      <c r="B5" s="9"/>
      <c r="C5" s="9"/>
      <c r="D5" s="10" t="s">
        <v>7</v>
      </c>
      <c r="E5" s="10" t="s">
        <v>8</v>
      </c>
    </row>
    <row r="6" s="1" customFormat="1" ht="30" customHeight="1" spans="1:5">
      <c r="A6" s="11" t="s">
        <v>9</v>
      </c>
      <c r="B6" s="11">
        <v>1574.41</v>
      </c>
      <c r="C6" s="11">
        <v>1841.23</v>
      </c>
      <c r="D6" s="11">
        <f>B6-C6</f>
        <v>-266.82</v>
      </c>
      <c r="E6" s="18">
        <f>D6/C6</f>
        <v>-0.144913997708054</v>
      </c>
    </row>
    <row r="7" s="1" customFormat="1" ht="30" customHeight="1" spans="1:5">
      <c r="A7" s="12" t="s">
        <v>10</v>
      </c>
      <c r="B7" s="11"/>
      <c r="C7" s="11"/>
      <c r="D7" s="11"/>
      <c r="E7" s="18"/>
    </row>
    <row r="8" s="1" customFormat="1" ht="30" customHeight="1" spans="1:5">
      <c r="A8" s="12" t="s">
        <v>11</v>
      </c>
      <c r="B8" s="19">
        <v>835.76</v>
      </c>
      <c r="C8" s="20">
        <v>985.27</v>
      </c>
      <c r="D8" s="11">
        <f>B8-C8</f>
        <v>-149.51</v>
      </c>
      <c r="E8" s="18">
        <f>D8/C8</f>
        <v>-0.151745206897602</v>
      </c>
    </row>
    <row r="9" s="1" customFormat="1" ht="30" customHeight="1" spans="1:5">
      <c r="A9" s="12" t="s">
        <v>12</v>
      </c>
      <c r="B9" s="19">
        <v>738.65</v>
      </c>
      <c r="C9" s="20">
        <v>855.96</v>
      </c>
      <c r="D9" s="11">
        <f>B9-C9</f>
        <v>-117.31</v>
      </c>
      <c r="E9" s="18">
        <f>D9/C9</f>
        <v>-0.137050796766204</v>
      </c>
    </row>
    <row r="10" s="1" customFormat="1" ht="30" customHeight="1" spans="1:5">
      <c r="A10" s="12" t="s">
        <v>13</v>
      </c>
      <c r="B10" s="11">
        <v>60</v>
      </c>
      <c r="C10" s="11">
        <v>120</v>
      </c>
      <c r="D10" s="11">
        <f>B10-C10</f>
        <v>-60</v>
      </c>
      <c r="E10" s="18">
        <f>D10/C10</f>
        <v>-0.5</v>
      </c>
    </row>
    <row r="11" s="1" customFormat="1" ht="30" customHeight="1" spans="1:5">
      <c r="A11" s="12" t="s">
        <v>14</v>
      </c>
      <c r="B11" s="19">
        <v>678.65</v>
      </c>
      <c r="C11" s="20">
        <v>735.96</v>
      </c>
      <c r="D11" s="11">
        <f>B11-C11</f>
        <v>-57.3100000000001</v>
      </c>
      <c r="E11" s="18">
        <f>D11/C11</f>
        <v>-0.0778710799499974</v>
      </c>
    </row>
    <row r="12" ht="132" customHeight="1" spans="1:5">
      <c r="A12" s="16" t="s">
        <v>15</v>
      </c>
      <c r="B12" s="16"/>
      <c r="C12" s="16"/>
      <c r="D12" s="16"/>
      <c r="E12" s="16"/>
    </row>
  </sheetData>
  <mergeCells count="6">
    <mergeCell ref="A1:E1"/>
    <mergeCell ref="D4:E4"/>
    <mergeCell ref="A12:E12"/>
    <mergeCell ref="A4:A5"/>
    <mergeCell ref="B4:B5"/>
    <mergeCell ref="C4:C5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25"/>
  <sheetViews>
    <sheetView workbookViewId="0">
      <selection activeCell="D18" sqref="D18"/>
    </sheetView>
  </sheetViews>
  <sheetFormatPr defaultColWidth="9" defaultRowHeight="13.5"/>
  <cols>
    <col min="1" max="1" width="31.375" style="1" customWidth="1"/>
    <col min="2" max="2" width="21.25" style="1" customWidth="1"/>
    <col min="3" max="3" width="21.375" style="1" customWidth="1"/>
    <col min="4" max="4" width="24.875" style="1" customWidth="1"/>
    <col min="5" max="5" width="23.5" style="1" customWidth="1"/>
    <col min="6" max="8" width="11.625" style="1" customWidth="1"/>
    <col min="9" max="9" width="13.75" style="1"/>
    <col min="10" max="16384" width="9" style="1"/>
  </cols>
  <sheetData>
    <row r="1" s="1" customFormat="1" ht="39.95" customHeight="1" spans="1:8">
      <c r="A1" s="3" t="s">
        <v>0</v>
      </c>
      <c r="B1" s="3"/>
      <c r="C1" s="3"/>
      <c r="D1" s="3"/>
      <c r="E1" s="3"/>
      <c r="F1" s="4"/>
      <c r="G1" s="4"/>
      <c r="H1" s="4"/>
    </row>
    <row r="2" s="1" customFormat="1" ht="3" customHeight="1"/>
    <row r="3" s="2" customFormat="1" ht="28.5" customHeight="1" spans="1:5">
      <c r="A3" s="5" t="s">
        <v>16</v>
      </c>
      <c r="B3" s="5"/>
      <c r="C3" s="5"/>
      <c r="D3" s="5"/>
      <c r="E3" s="6" t="s">
        <v>2</v>
      </c>
    </row>
    <row r="4" s="1" customFormat="1" ht="30" customHeight="1" spans="1:5">
      <c r="A4" s="7" t="s">
        <v>3</v>
      </c>
      <c r="B4" s="7" t="s">
        <v>4</v>
      </c>
      <c r="C4" s="7" t="s">
        <v>5</v>
      </c>
      <c r="D4" s="8" t="s">
        <v>6</v>
      </c>
      <c r="E4" s="8"/>
    </row>
    <row r="5" s="1" customFormat="1" ht="30" customHeight="1" spans="1:5">
      <c r="A5" s="9"/>
      <c r="B5" s="9"/>
      <c r="C5" s="9"/>
      <c r="D5" s="10" t="s">
        <v>7</v>
      </c>
      <c r="E5" s="10" t="s">
        <v>8</v>
      </c>
    </row>
    <row r="6" s="1" customFormat="1" ht="30" customHeight="1" spans="1:5">
      <c r="A6" s="11" t="s">
        <v>9</v>
      </c>
      <c r="B6" s="12">
        <v>1574.41</v>
      </c>
      <c r="C6" s="12">
        <v>1841.23</v>
      </c>
      <c r="D6" s="12"/>
      <c r="E6" s="13"/>
    </row>
    <row r="7" s="1" customFormat="1" ht="30" customHeight="1" spans="1:5">
      <c r="A7" s="12" t="s">
        <v>10</v>
      </c>
      <c r="B7" s="12"/>
      <c r="C7" s="12"/>
      <c r="D7" s="12"/>
      <c r="E7" s="13"/>
    </row>
    <row r="8" s="1" customFormat="1" ht="30" customHeight="1" spans="1:5">
      <c r="A8" s="12" t="s">
        <v>11</v>
      </c>
      <c r="B8" s="14">
        <v>835.76</v>
      </c>
      <c r="C8" s="15">
        <v>985.27</v>
      </c>
      <c r="D8" s="12"/>
      <c r="E8" s="13"/>
    </row>
    <row r="9" s="1" customFormat="1" ht="30" customHeight="1" spans="1:5">
      <c r="A9" s="12" t="s">
        <v>12</v>
      </c>
      <c r="B9" s="14">
        <v>738.65</v>
      </c>
      <c r="C9" s="15">
        <v>855.96</v>
      </c>
      <c r="D9" s="12"/>
      <c r="E9" s="13"/>
    </row>
    <row r="10" s="1" customFormat="1" ht="30" customHeight="1" spans="1:5">
      <c r="A10" s="12" t="s">
        <v>13</v>
      </c>
      <c r="B10" s="12"/>
      <c r="C10" s="12"/>
      <c r="D10" s="12"/>
      <c r="E10" s="13"/>
    </row>
    <row r="11" s="1" customFormat="1" ht="30" customHeight="1" spans="1:5">
      <c r="A11" s="12" t="s">
        <v>14</v>
      </c>
      <c r="B11" s="14"/>
      <c r="C11" s="15"/>
      <c r="D11" s="12"/>
      <c r="E11" s="13"/>
    </row>
    <row r="12" s="1" customFormat="1" ht="132" customHeight="1" spans="1:5">
      <c r="A12" s="16" t="s">
        <v>17</v>
      </c>
      <c r="B12" s="16"/>
      <c r="C12" s="16"/>
      <c r="D12" s="16"/>
      <c r="E12" s="16"/>
    </row>
    <row r="13" s="1" customFormat="1" spans="7:13">
      <c r="G13" s="1">
        <v>472.66</v>
      </c>
      <c r="H13" s="1">
        <v>574.32</v>
      </c>
      <c r="I13" s="1">
        <v>94.39</v>
      </c>
      <c r="J13" s="1">
        <v>169.49</v>
      </c>
      <c r="K13" s="1">
        <v>170.42</v>
      </c>
      <c r="L13" s="1">
        <v>93.13</v>
      </c>
      <c r="M13" s="1">
        <f t="shared" ref="M13:M17" si="0">SUM(G13:L13)</f>
        <v>1574.41</v>
      </c>
    </row>
    <row r="15" s="1" customFormat="1" spans="7:13">
      <c r="G15" s="1">
        <v>284.24</v>
      </c>
      <c r="H15" s="1">
        <v>230.51</v>
      </c>
      <c r="I15" s="1">
        <v>56.57</v>
      </c>
      <c r="J15" s="1">
        <v>136.38</v>
      </c>
      <c r="K15" s="1">
        <v>75.55</v>
      </c>
      <c r="L15" s="1">
        <v>52.51</v>
      </c>
      <c r="M15" s="1">
        <f t="shared" si="0"/>
        <v>835.76</v>
      </c>
    </row>
    <row r="17" s="1" customFormat="1" spans="7:13">
      <c r="G17" s="1">
        <v>188.42</v>
      </c>
      <c r="H17" s="1">
        <v>343.81</v>
      </c>
      <c r="I17" s="1">
        <v>37.82</v>
      </c>
      <c r="J17" s="1">
        <v>33.11</v>
      </c>
      <c r="K17" s="1">
        <v>94.87</v>
      </c>
      <c r="L17" s="1">
        <v>40.62</v>
      </c>
      <c r="M17" s="1">
        <f t="shared" si="0"/>
        <v>738.65</v>
      </c>
    </row>
    <row r="20" s="1" customFormat="1" spans="3:3">
      <c r="C20" s="1">
        <v>1877.52</v>
      </c>
    </row>
    <row r="21" s="1" customFormat="1" spans="3:13">
      <c r="C21" s="1">
        <v>-1841.23</v>
      </c>
      <c r="G21" s="1">
        <v>480.04</v>
      </c>
      <c r="H21" s="1">
        <v>645.06</v>
      </c>
      <c r="I21" s="1">
        <v>100.5</v>
      </c>
      <c r="J21" s="1">
        <v>170.79</v>
      </c>
      <c r="K21" s="1">
        <v>145.46</v>
      </c>
      <c r="L21" s="1">
        <v>299.38</v>
      </c>
      <c r="M21" s="1">
        <f t="shared" ref="M21:M25" si="1">SUM(G21:L21)</f>
        <v>1841.23</v>
      </c>
    </row>
    <row r="22" s="1" customFormat="1" spans="3:3">
      <c r="C22" s="1">
        <f>SUM(C20:C21)</f>
        <v>36.29</v>
      </c>
    </row>
    <row r="23" s="1" customFormat="1" spans="3:13">
      <c r="C23" s="1" t="s">
        <v>18</v>
      </c>
      <c r="G23" s="1">
        <v>286.64</v>
      </c>
      <c r="H23" s="1">
        <v>251.96</v>
      </c>
      <c r="I23" s="1">
        <v>58.98</v>
      </c>
      <c r="J23" s="1">
        <v>137.59</v>
      </c>
      <c r="K23" s="1">
        <v>71.87</v>
      </c>
      <c r="L23" s="1">
        <v>178.23</v>
      </c>
      <c r="M23" s="1">
        <f t="shared" si="1"/>
        <v>985.27</v>
      </c>
    </row>
    <row r="25" s="1" customFormat="1" spans="7:13">
      <c r="G25" s="1">
        <v>193.4</v>
      </c>
      <c r="H25" s="1">
        <v>393.1</v>
      </c>
      <c r="I25" s="1">
        <v>41.52</v>
      </c>
      <c r="J25" s="1">
        <v>33.2</v>
      </c>
      <c r="K25" s="1">
        <v>73.59</v>
      </c>
      <c r="L25" s="1">
        <v>121.15</v>
      </c>
      <c r="M25" s="1">
        <f t="shared" si="1"/>
        <v>855.96</v>
      </c>
    </row>
  </sheetData>
  <mergeCells count="6">
    <mergeCell ref="A1:E1"/>
    <mergeCell ref="D4:E4"/>
    <mergeCell ref="A12:E12"/>
    <mergeCell ref="A4:A5"/>
    <mergeCell ref="B4:B5"/>
    <mergeCell ref="C4:C5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“三公”经费公共预算财政拨款支出情况表</vt:lpstr>
      <vt:lpstr>计算表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2018-03-02T09:24:17Z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